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Vianco\Desktop\Ana2015\Docencia\Grado\4 Econometria\Temario\Multiecuacional\2015\"/>
    </mc:Choice>
  </mc:AlternateContent>
  <bookViews>
    <workbookView xWindow="0" yWindow="0" windowWidth="20490" windowHeight="7155" activeTab="6"/>
  </bookViews>
  <sheets>
    <sheet name="Hoja1" sheetId="1" r:id="rId1"/>
    <sheet name="Hoja6" sheetId="6" r:id="rId2"/>
    <sheet name="empalmes" sheetId="7" r:id="rId3"/>
    <sheet name="Hoja2" sheetId="2" r:id="rId4"/>
    <sheet name="Hoja5" sheetId="5" r:id="rId5"/>
    <sheet name="Hoja4" sheetId="4" r:id="rId6"/>
    <sheet name="Base2015" sheetId="3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4" l="1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N84" i="7"/>
  <c r="N83" i="7" s="1"/>
  <c r="N82" i="7" s="1"/>
  <c r="N81" i="7" s="1"/>
  <c r="N80" i="7" s="1"/>
  <c r="N79" i="7" s="1"/>
  <c r="N78" i="7" s="1"/>
  <c r="N77" i="7" s="1"/>
  <c r="N76" i="7" s="1"/>
  <c r="N75" i="7" s="1"/>
  <c r="N74" i="7" s="1"/>
  <c r="N73" i="7" s="1"/>
  <c r="N72" i="7" s="1"/>
  <c r="N71" i="7" s="1"/>
  <c r="N70" i="7" s="1"/>
  <c r="N69" i="7" s="1"/>
  <c r="N68" i="7" s="1"/>
  <c r="N67" i="7" s="1"/>
  <c r="N66" i="7" s="1"/>
  <c r="N65" i="7" s="1"/>
  <c r="N64" i="7" s="1"/>
  <c r="N63" i="7" s="1"/>
  <c r="N62" i="7" s="1"/>
  <c r="N61" i="7" s="1"/>
  <c r="N60" i="7" s="1"/>
  <c r="N59" i="7" s="1"/>
  <c r="N58" i="7" s="1"/>
  <c r="N57" i="7" s="1"/>
  <c r="N56" i="7" s="1"/>
  <c r="N55" i="7" s="1"/>
  <c r="M84" i="7"/>
  <c r="L84" i="7"/>
  <c r="K84" i="7"/>
  <c r="J84" i="7"/>
  <c r="J83" i="7" s="1"/>
  <c r="J82" i="7" s="1"/>
  <c r="J81" i="7" s="1"/>
  <c r="J80" i="7" s="1"/>
  <c r="J79" i="7" s="1"/>
  <c r="J78" i="7" s="1"/>
  <c r="J77" i="7" s="1"/>
  <c r="J76" i="7" s="1"/>
  <c r="J75" i="7" s="1"/>
  <c r="J74" i="7" s="1"/>
  <c r="J73" i="7" s="1"/>
  <c r="J72" i="7" s="1"/>
  <c r="J71" i="7" s="1"/>
  <c r="J70" i="7" s="1"/>
  <c r="J69" i="7" s="1"/>
  <c r="J68" i="7" s="1"/>
  <c r="J67" i="7" s="1"/>
  <c r="J66" i="7" s="1"/>
  <c r="J65" i="7" s="1"/>
  <c r="J64" i="7" s="1"/>
  <c r="J63" i="7" s="1"/>
  <c r="J62" i="7" s="1"/>
  <c r="J61" i="7" s="1"/>
  <c r="J60" i="7" s="1"/>
  <c r="J59" i="7" s="1"/>
  <c r="J58" i="7" s="1"/>
  <c r="J57" i="7" s="1"/>
  <c r="J56" i="7" s="1"/>
  <c r="J55" i="7" s="1"/>
  <c r="J54" i="7" s="1"/>
  <c r="J53" i="7" s="1"/>
  <c r="J52" i="7" s="1"/>
  <c r="J51" i="7" s="1"/>
  <c r="J50" i="7" s="1"/>
  <c r="J49" i="7" s="1"/>
  <c r="J48" i="7" s="1"/>
  <c r="J47" i="7" s="1"/>
  <c r="J46" i="7" s="1"/>
  <c r="J45" i="7" s="1"/>
  <c r="J44" i="7" s="1"/>
  <c r="J43" i="7" s="1"/>
  <c r="J42" i="7" s="1"/>
  <c r="J41" i="7" s="1"/>
  <c r="M83" i="7"/>
  <c r="L83" i="7"/>
  <c r="L82" i="7" s="1"/>
  <c r="L81" i="7" s="1"/>
  <c r="L80" i="7" s="1"/>
  <c r="L79" i="7" s="1"/>
  <c r="L78" i="7" s="1"/>
  <c r="L77" i="7" s="1"/>
  <c r="L76" i="7" s="1"/>
  <c r="L75" i="7" s="1"/>
  <c r="L74" i="7" s="1"/>
  <c r="L73" i="7" s="1"/>
  <c r="L72" i="7" s="1"/>
  <c r="L71" i="7" s="1"/>
  <c r="L70" i="7" s="1"/>
  <c r="L69" i="7" s="1"/>
  <c r="L68" i="7" s="1"/>
  <c r="L67" i="7" s="1"/>
  <c r="L66" i="7" s="1"/>
  <c r="L65" i="7" s="1"/>
  <c r="L64" i="7" s="1"/>
  <c r="L63" i="7" s="1"/>
  <c r="L62" i="7" s="1"/>
  <c r="L61" i="7" s="1"/>
  <c r="L60" i="7" s="1"/>
  <c r="L59" i="7" s="1"/>
  <c r="L58" i="7" s="1"/>
  <c r="L57" i="7" s="1"/>
  <c r="L56" i="7" s="1"/>
  <c r="K83" i="7"/>
  <c r="K82" i="7" s="1"/>
  <c r="K81" i="7" s="1"/>
  <c r="K80" i="7" s="1"/>
  <c r="K79" i="7" s="1"/>
  <c r="K78" i="7" s="1"/>
  <c r="K77" i="7" s="1"/>
  <c r="K76" i="7" s="1"/>
  <c r="K75" i="7" s="1"/>
  <c r="K74" i="7" s="1"/>
  <c r="K73" i="7" s="1"/>
  <c r="K72" i="7" s="1"/>
  <c r="K71" i="7" s="1"/>
  <c r="K70" i="7" s="1"/>
  <c r="K69" i="7" s="1"/>
  <c r="K68" i="7" s="1"/>
  <c r="K67" i="7" s="1"/>
  <c r="K66" i="7" s="1"/>
  <c r="K65" i="7" s="1"/>
  <c r="K64" i="7" s="1"/>
  <c r="K63" i="7" s="1"/>
  <c r="K62" i="7" s="1"/>
  <c r="K61" i="7" s="1"/>
  <c r="K60" i="7" s="1"/>
  <c r="K59" i="7" s="1"/>
  <c r="K58" i="7" s="1"/>
  <c r="K57" i="7" s="1"/>
  <c r="K56" i="7" s="1"/>
  <c r="K55" i="7" s="1"/>
  <c r="K54" i="7" s="1"/>
  <c r="K53" i="7" s="1"/>
  <c r="K52" i="7" s="1"/>
  <c r="K51" i="7" s="1"/>
  <c r="K50" i="7" s="1"/>
  <c r="K49" i="7" s="1"/>
  <c r="K48" i="7" s="1"/>
  <c r="K47" i="7" s="1"/>
  <c r="K46" i="7" s="1"/>
  <c r="K45" i="7" s="1"/>
  <c r="K44" i="7" s="1"/>
  <c r="K43" i="7" s="1"/>
  <c r="K42" i="7" s="1"/>
  <c r="K41" i="7" s="1"/>
  <c r="I83" i="7"/>
  <c r="M82" i="7"/>
  <c r="M81" i="7" s="1"/>
  <c r="M80" i="7" s="1"/>
  <c r="M79" i="7" s="1"/>
  <c r="M78" i="7" s="1"/>
  <c r="M77" i="7" s="1"/>
  <c r="M76" i="7" s="1"/>
  <c r="M75" i="7" s="1"/>
  <c r="M74" i="7" s="1"/>
  <c r="M73" i="7" s="1"/>
  <c r="M72" i="7" s="1"/>
  <c r="M71" i="7" s="1"/>
  <c r="M70" i="7" s="1"/>
  <c r="M69" i="7" s="1"/>
  <c r="M68" i="7" s="1"/>
  <c r="M67" i="7" s="1"/>
  <c r="M66" i="7" s="1"/>
  <c r="M65" i="7" s="1"/>
  <c r="M64" i="7" s="1"/>
  <c r="M63" i="7" s="1"/>
  <c r="M62" i="7" s="1"/>
  <c r="M61" i="7" s="1"/>
  <c r="I82" i="7"/>
  <c r="I81" i="7" s="1"/>
  <c r="I80" i="7" s="1"/>
  <c r="I79" i="7" s="1"/>
  <c r="I78" i="7" s="1"/>
  <c r="I77" i="7" s="1"/>
  <c r="I76" i="7" s="1"/>
  <c r="I75" i="7" s="1"/>
  <c r="I74" i="7" s="1"/>
  <c r="I73" i="7" s="1"/>
  <c r="I72" i="7" s="1"/>
  <c r="I71" i="7" s="1"/>
  <c r="I70" i="7" s="1"/>
  <c r="I69" i="7" s="1"/>
  <c r="I68" i="7" s="1"/>
  <c r="I67" i="7" s="1"/>
  <c r="I66" i="7" s="1"/>
  <c r="I65" i="7" s="1"/>
  <c r="I64" i="7" s="1"/>
  <c r="I63" i="7" s="1"/>
  <c r="I62" i="7" s="1"/>
  <c r="I61" i="7" s="1"/>
  <c r="M60" i="7"/>
  <c r="M59" i="7" s="1"/>
  <c r="M58" i="7" s="1"/>
  <c r="M57" i="7" s="1"/>
  <c r="M56" i="7" s="1"/>
  <c r="M55" i="7" s="1"/>
  <c r="M54" i="7" s="1"/>
  <c r="M53" i="7" s="1"/>
  <c r="M52" i="7" s="1"/>
  <c r="M51" i="7" s="1"/>
  <c r="M50" i="7" s="1"/>
  <c r="M49" i="7" s="1"/>
  <c r="M48" i="7" s="1"/>
  <c r="M47" i="7" s="1"/>
  <c r="M46" i="7" s="1"/>
  <c r="M45" i="7" s="1"/>
  <c r="M44" i="7" s="1"/>
  <c r="M43" i="7" s="1"/>
  <c r="M42" i="7" s="1"/>
  <c r="M41" i="7" s="1"/>
  <c r="I60" i="7"/>
  <c r="I59" i="7" s="1"/>
  <c r="I58" i="7" s="1"/>
  <c r="I57" i="7" s="1"/>
  <c r="I56" i="7" s="1"/>
  <c r="I55" i="7" s="1"/>
  <c r="I54" i="7" s="1"/>
  <c r="I53" i="7" s="1"/>
  <c r="I52" i="7" s="1"/>
  <c r="I51" i="7" s="1"/>
  <c r="I50" i="7" s="1"/>
  <c r="I49" i="7" s="1"/>
  <c r="I48" i="7" s="1"/>
  <c r="I47" i="7" s="1"/>
  <c r="I46" i="7" s="1"/>
  <c r="I45" i="7" s="1"/>
  <c r="I44" i="7" s="1"/>
  <c r="I43" i="7" s="1"/>
  <c r="I42" i="7" s="1"/>
  <c r="I41" i="7" s="1"/>
  <c r="L55" i="7"/>
  <c r="L54" i="7" s="1"/>
  <c r="L53" i="7" s="1"/>
  <c r="L52" i="7" s="1"/>
  <c r="L51" i="7" s="1"/>
  <c r="L50" i="7" s="1"/>
  <c r="L49" i="7" s="1"/>
  <c r="L48" i="7" s="1"/>
  <c r="L47" i="7" s="1"/>
  <c r="L46" i="7" s="1"/>
  <c r="L45" i="7" s="1"/>
  <c r="L44" i="7" s="1"/>
  <c r="L43" i="7" s="1"/>
  <c r="L42" i="7" s="1"/>
  <c r="L41" i="7" s="1"/>
  <c r="N54" i="7"/>
  <c r="N53" i="7" s="1"/>
  <c r="N52" i="7"/>
  <c r="N51" i="7" s="1"/>
  <c r="N50" i="7" s="1"/>
  <c r="N49" i="7" s="1"/>
  <c r="N48" i="7" s="1"/>
  <c r="N47" i="7" s="1"/>
  <c r="N46" i="7" s="1"/>
  <c r="N45" i="7" s="1"/>
  <c r="N44" i="7" s="1"/>
  <c r="N43" i="7" s="1"/>
  <c r="N42" i="7" s="1"/>
  <c r="N41" i="7" s="1"/>
  <c r="I84" i="7"/>
  <c r="J22" i="7"/>
  <c r="J21" i="7" s="1"/>
  <c r="J20" i="7" s="1"/>
  <c r="J19" i="7" s="1"/>
  <c r="J18" i="7" s="1"/>
  <c r="J17" i="7" s="1"/>
  <c r="J16" i="7" s="1"/>
  <c r="J15" i="7" s="1"/>
  <c r="J14" i="7" s="1"/>
  <c r="J13" i="7" s="1"/>
  <c r="J12" i="7" s="1"/>
  <c r="K22" i="7"/>
  <c r="K21" i="7" s="1"/>
  <c r="K20" i="7" s="1"/>
  <c r="K19" i="7" s="1"/>
  <c r="K18" i="7" s="1"/>
  <c r="K17" i="7" s="1"/>
  <c r="K16" i="7" s="1"/>
  <c r="K15" i="7" s="1"/>
  <c r="K14" i="7" s="1"/>
  <c r="K13" i="7" s="1"/>
  <c r="K12" i="7" s="1"/>
  <c r="L22" i="7"/>
  <c r="L21" i="7" s="1"/>
  <c r="L20" i="7" s="1"/>
  <c r="L19" i="7" s="1"/>
  <c r="L18" i="7" s="1"/>
  <c r="L17" i="7" s="1"/>
  <c r="L16" i="7" s="1"/>
  <c r="L15" i="7" s="1"/>
  <c r="L14" i="7" s="1"/>
  <c r="L13" i="7" s="1"/>
  <c r="L12" i="7" s="1"/>
  <c r="M22" i="7"/>
  <c r="M21" i="7" s="1"/>
  <c r="M20" i="7" s="1"/>
  <c r="M19" i="7" s="1"/>
  <c r="M18" i="7" s="1"/>
  <c r="M17" i="7" s="1"/>
  <c r="M16" i="7" s="1"/>
  <c r="M15" i="7" s="1"/>
  <c r="M14" i="7" s="1"/>
  <c r="M13" i="7" s="1"/>
  <c r="M12" i="7" s="1"/>
  <c r="N22" i="7"/>
  <c r="N21" i="7" s="1"/>
  <c r="N20" i="7" s="1"/>
  <c r="N19" i="7" s="1"/>
  <c r="N18" i="7" s="1"/>
  <c r="N17" i="7" s="1"/>
  <c r="N16" i="7" s="1"/>
  <c r="N15" i="7" s="1"/>
  <c r="N14" i="7" s="1"/>
  <c r="N13" i="7" s="1"/>
  <c r="N12" i="7" s="1"/>
  <c r="I21" i="7"/>
  <c r="I20" i="7" s="1"/>
  <c r="I19" i="7" s="1"/>
  <c r="I18" i="7" s="1"/>
  <c r="I17" i="7" s="1"/>
  <c r="I16" i="7" s="1"/>
  <c r="I15" i="7" s="1"/>
  <c r="I14" i="7" s="1"/>
  <c r="I13" i="7" s="1"/>
  <c r="I12" i="7" s="1"/>
  <c r="I22" i="7"/>
  <c r="E18" i="4"/>
</calcChain>
</file>

<file path=xl/sharedStrings.xml><?xml version="1.0" encoding="utf-8"?>
<sst xmlns="http://schemas.openxmlformats.org/spreadsheetml/2006/main" count="1024" uniqueCount="350">
  <si>
    <t>Oferta y Demanda Globales por componente</t>
  </si>
  <si>
    <t>Miles de pesos</t>
  </si>
  <si>
    <t>Series</t>
  </si>
  <si>
    <t>Anual</t>
  </si>
  <si>
    <t>Trimestral</t>
  </si>
  <si>
    <t>Volver al índice</t>
  </si>
  <si>
    <t>Oferta Global</t>
  </si>
  <si>
    <t>Demanda Global</t>
  </si>
  <si>
    <t>Variación de Existencias</t>
  </si>
  <si>
    <t>Discrepancia Estadística</t>
  </si>
  <si>
    <t>PIB</t>
  </si>
  <si>
    <t>Importación</t>
  </si>
  <si>
    <t>Total</t>
  </si>
  <si>
    <t>Consumo</t>
  </si>
  <si>
    <t xml:space="preserve">                                                                                  Formación Bruta de Capital</t>
  </si>
  <si>
    <t>Exportación</t>
  </si>
  <si>
    <t>Privado</t>
  </si>
  <si>
    <t>Público</t>
  </si>
  <si>
    <t>Investigación y Desarrollo</t>
  </si>
  <si>
    <t>Recursos biológicos cultivados (*)</t>
  </si>
  <si>
    <t>Equipo Durable de producción</t>
  </si>
  <si>
    <t>Construcción</t>
  </si>
  <si>
    <t xml:space="preserve">Recursos animales </t>
  </si>
  <si>
    <t>Árboles, cultivos y plantas</t>
  </si>
  <si>
    <t xml:space="preserve">-Nacional </t>
  </si>
  <si>
    <t>-Importado</t>
  </si>
  <si>
    <t>Maquinaria y Equipo</t>
  </si>
  <si>
    <t>Material de Transporte</t>
  </si>
  <si>
    <t xml:space="preserve"> -Nacional</t>
  </si>
  <si>
    <t xml:space="preserve">-Importado </t>
  </si>
  <si>
    <t>I 93</t>
  </si>
  <si>
    <t>II 93</t>
  </si>
  <si>
    <t>III 93</t>
  </si>
  <si>
    <t>IV 93</t>
  </si>
  <si>
    <t>I 94</t>
  </si>
  <si>
    <t>II 94</t>
  </si>
  <si>
    <t>III 94</t>
  </si>
  <si>
    <t>IV 94</t>
  </si>
  <si>
    <t>I 95</t>
  </si>
  <si>
    <t>II 95</t>
  </si>
  <si>
    <t>III 95</t>
  </si>
  <si>
    <t>IV 95</t>
  </si>
  <si>
    <t>I 96</t>
  </si>
  <si>
    <t>II 96</t>
  </si>
  <si>
    <t>III 96</t>
  </si>
  <si>
    <t>IV 96</t>
  </si>
  <si>
    <t>I 97</t>
  </si>
  <si>
    <t>II 97</t>
  </si>
  <si>
    <t>III 97</t>
  </si>
  <si>
    <t>IV 97</t>
  </si>
  <si>
    <t>I 98</t>
  </si>
  <si>
    <t>II 98</t>
  </si>
  <si>
    <t>III 98</t>
  </si>
  <si>
    <t>IV 98</t>
  </si>
  <si>
    <t>I 99</t>
  </si>
  <si>
    <t>II 99</t>
  </si>
  <si>
    <t>III 99</t>
  </si>
  <si>
    <t>IV 99</t>
  </si>
  <si>
    <t>I 00</t>
  </si>
  <si>
    <t>II 00</t>
  </si>
  <si>
    <t>III 00</t>
  </si>
  <si>
    <t>IV 00</t>
  </si>
  <si>
    <t>I 01</t>
  </si>
  <si>
    <t>II 01</t>
  </si>
  <si>
    <t>III 01</t>
  </si>
  <si>
    <t>IV 01</t>
  </si>
  <si>
    <t>I 02</t>
  </si>
  <si>
    <t>II 02</t>
  </si>
  <si>
    <t>III 02</t>
  </si>
  <si>
    <t>IV 02</t>
  </si>
  <si>
    <t>I 03</t>
  </si>
  <si>
    <t>II 03</t>
  </si>
  <si>
    <t>III 03</t>
  </si>
  <si>
    <t>IV 03</t>
  </si>
  <si>
    <t>I 04</t>
  </si>
  <si>
    <t>II 04</t>
  </si>
  <si>
    <t>III 04</t>
  </si>
  <si>
    <t>IV 04</t>
  </si>
  <si>
    <t>I 05</t>
  </si>
  <si>
    <t>II 05</t>
  </si>
  <si>
    <t>III 05</t>
  </si>
  <si>
    <t>IV 05</t>
  </si>
  <si>
    <t>I 06</t>
  </si>
  <si>
    <t>II 06</t>
  </si>
  <si>
    <t>III 06</t>
  </si>
  <si>
    <t>IV 06</t>
  </si>
  <si>
    <t>I 07</t>
  </si>
  <si>
    <t>II 07</t>
  </si>
  <si>
    <t>III 07</t>
  </si>
  <si>
    <t>IV 07</t>
  </si>
  <si>
    <t>I 08</t>
  </si>
  <si>
    <t>II 08</t>
  </si>
  <si>
    <t>III 08</t>
  </si>
  <si>
    <t>IV 08</t>
  </si>
  <si>
    <t>I 09</t>
  </si>
  <si>
    <t>II 09</t>
  </si>
  <si>
    <t>III 09</t>
  </si>
  <si>
    <t>IV 09</t>
  </si>
  <si>
    <t>I 10</t>
  </si>
  <si>
    <t>II 10</t>
  </si>
  <si>
    <t>III 10</t>
  </si>
  <si>
    <t>IV 10</t>
  </si>
  <si>
    <t>I 11</t>
  </si>
  <si>
    <t>II 11</t>
  </si>
  <si>
    <t>III 11</t>
  </si>
  <si>
    <t>IV 11</t>
  </si>
  <si>
    <t>I 12</t>
  </si>
  <si>
    <t>II 12</t>
  </si>
  <si>
    <t>III 12</t>
  </si>
  <si>
    <t>IV 12</t>
  </si>
  <si>
    <t>I 13</t>
  </si>
  <si>
    <t>II 13</t>
  </si>
  <si>
    <t>III 13</t>
  </si>
  <si>
    <t>IV 13</t>
  </si>
  <si>
    <t>I 14</t>
  </si>
  <si>
    <t>II 14</t>
  </si>
  <si>
    <t>III 14</t>
  </si>
  <si>
    <t>IV 14</t>
  </si>
  <si>
    <t>I 15</t>
  </si>
  <si>
    <t>II 15</t>
  </si>
  <si>
    <r>
      <t>Fuente:</t>
    </r>
    <r>
      <rPr>
        <i/>
        <sz val="8"/>
        <rFont val="Arial"/>
        <family val="2"/>
      </rPr>
      <t xml:space="preserve"> Dirección Nacional de Cuentas Nacionales - INDEC</t>
    </r>
  </si>
  <si>
    <t>CUADRO 1.5</t>
  </si>
  <si>
    <t>CUADRO A6.1</t>
  </si>
  <si>
    <t>Volver al indice</t>
  </si>
  <si>
    <t xml:space="preserve">Sector Público Nacional no Financiero - Base Caja (Trimestral) </t>
  </si>
  <si>
    <t>En millones de pesos</t>
  </si>
  <si>
    <t>Las columnas correspondientes a años anteriores se encuentran ocultas</t>
  </si>
  <si>
    <t>I-93</t>
  </si>
  <si>
    <t>II-93</t>
  </si>
  <si>
    <t>III-93</t>
  </si>
  <si>
    <t>IV-93</t>
  </si>
  <si>
    <t>I-94</t>
  </si>
  <si>
    <t>II-94</t>
  </si>
  <si>
    <t>III-94</t>
  </si>
  <si>
    <t>IV-94</t>
  </si>
  <si>
    <t>I-95</t>
  </si>
  <si>
    <t>II-95</t>
  </si>
  <si>
    <t>III-95</t>
  </si>
  <si>
    <t>IV-95</t>
  </si>
  <si>
    <t>I-96</t>
  </si>
  <si>
    <t>II-96</t>
  </si>
  <si>
    <t>III-96</t>
  </si>
  <si>
    <t>IV-96</t>
  </si>
  <si>
    <t>I-97</t>
  </si>
  <si>
    <t>II-97</t>
  </si>
  <si>
    <t>III-97</t>
  </si>
  <si>
    <t>IV-97</t>
  </si>
  <si>
    <t>I-98</t>
  </si>
  <si>
    <t>II-98</t>
  </si>
  <si>
    <t>III-98</t>
  </si>
  <si>
    <t>IV-98</t>
  </si>
  <si>
    <t>I-99</t>
  </si>
  <si>
    <t>II-99</t>
  </si>
  <si>
    <t>III-99</t>
  </si>
  <si>
    <t>IV-99</t>
  </si>
  <si>
    <t>I-00</t>
  </si>
  <si>
    <t>II-00</t>
  </si>
  <si>
    <t>III-00</t>
  </si>
  <si>
    <t>IV-00</t>
  </si>
  <si>
    <t>I-01</t>
  </si>
  <si>
    <t>II-01</t>
  </si>
  <si>
    <t>III-01</t>
  </si>
  <si>
    <t>IV-01</t>
  </si>
  <si>
    <t>I-02</t>
  </si>
  <si>
    <t>II-02</t>
  </si>
  <si>
    <t>III-02</t>
  </si>
  <si>
    <t>IV-02</t>
  </si>
  <si>
    <t>I-03</t>
  </si>
  <si>
    <t>II-03</t>
  </si>
  <si>
    <t>III-03</t>
  </si>
  <si>
    <t>IV-03</t>
  </si>
  <si>
    <t>I-04</t>
  </si>
  <si>
    <t>II-04</t>
  </si>
  <si>
    <t>III-04</t>
  </si>
  <si>
    <t>IV-04</t>
  </si>
  <si>
    <t>I-05</t>
  </si>
  <si>
    <t>II-05</t>
  </si>
  <si>
    <t>III-05</t>
  </si>
  <si>
    <t>IV-05</t>
  </si>
  <si>
    <t>I-06</t>
  </si>
  <si>
    <t>II-06</t>
  </si>
  <si>
    <t>III-06</t>
  </si>
  <si>
    <t>IV-06</t>
  </si>
  <si>
    <t>I) INGRESOS CORRIENTES</t>
  </si>
  <si>
    <t xml:space="preserve">     - INGRESOS TRIBUTARIOS</t>
  </si>
  <si>
    <t xml:space="preserve">     - CONTRIBUCIONES A LA SEG. SOCIAL</t>
  </si>
  <si>
    <t xml:space="preserve">     - INGRESOS NO TRIBUTARIOS</t>
  </si>
  <si>
    <t xml:space="preserve">     - VENTAS DE BS.Y SERV.DE LAS ADM.PUB.</t>
  </si>
  <si>
    <t xml:space="preserve">     - INGRESOS DE OPERACION</t>
  </si>
  <si>
    <t xml:space="preserve">     - RENTAS DE LA PROPIEDAD</t>
  </si>
  <si>
    <t xml:space="preserve">     - TRANSFERENCIAS CORRIENTES</t>
  </si>
  <si>
    <t xml:space="preserve">     - OTROS INGRESOS </t>
  </si>
  <si>
    <t xml:space="preserve">     - SUPERAVIT OPER. EMPRESAS PUBLICAS</t>
  </si>
  <si>
    <t>Ingresos corrientes excluido Coparticipación</t>
  </si>
  <si>
    <t>Recursos tributarios sin coparticipacion</t>
  </si>
  <si>
    <t>II) GASTOS CORRIENTES</t>
  </si>
  <si>
    <t xml:space="preserve">     - GASTOS DE CONSUMO Y OPERACION</t>
  </si>
  <si>
    <t xml:space="preserve">       . Remuneraciones</t>
  </si>
  <si>
    <t xml:space="preserve">       . Bienes y Servicios</t>
  </si>
  <si>
    <t xml:space="preserve">       . Otros Gastos</t>
  </si>
  <si>
    <t xml:space="preserve">       . Intereses</t>
  </si>
  <si>
    <t xml:space="preserve">         .. Intereses en Moneda Local</t>
  </si>
  <si>
    <t xml:space="preserve">         .. Intereses en Moneda Extranjera</t>
  </si>
  <si>
    <t xml:space="preserve">       . Otras Rentas</t>
  </si>
  <si>
    <t xml:space="preserve">     - PRESTACIONES DE LA SEGURIDAD SOCIAL</t>
  </si>
  <si>
    <t xml:space="preserve">     - OTROS GASTOS CORRIENTES</t>
  </si>
  <si>
    <t xml:space="preserve">       . Al sector privado</t>
  </si>
  <si>
    <t xml:space="preserve">       . Al sector público</t>
  </si>
  <si>
    <t xml:space="preserve">         .. Provincias y MCBA</t>
  </si>
  <si>
    <t xml:space="preserve">            ... Recursos Coparticipados</t>
  </si>
  <si>
    <t xml:space="preserve">            ... Garantía Acuerdo Prov.</t>
  </si>
  <si>
    <t xml:space="preserve">            ... Leyes Especiales</t>
  </si>
  <si>
    <t xml:space="preserve">            ... Resto</t>
  </si>
  <si>
    <t xml:space="preserve">         .. Universidades</t>
  </si>
  <si>
    <t xml:space="preserve">         .. Otras</t>
  </si>
  <si>
    <t xml:space="preserve">       . Al sector externo</t>
  </si>
  <si>
    <t xml:space="preserve">     - OTROS GASTOS</t>
  </si>
  <si>
    <t xml:space="preserve">     - DEFICIT OPER. EMPRESAS PUBLICAS</t>
  </si>
  <si>
    <t xml:space="preserve"> </t>
  </si>
  <si>
    <t>III) RESULT.ECON.: AHORRO/DESAHORRO (I-II)</t>
  </si>
  <si>
    <t>IV) RECURSOS DE CAPITAL</t>
  </si>
  <si>
    <t xml:space="preserve">     - PRIVATIZACIONES</t>
  </si>
  <si>
    <t xml:space="preserve">     - OTROS</t>
  </si>
  <si>
    <t>V) GASTOS DE CAPITAL</t>
  </si>
  <si>
    <t xml:space="preserve">     - INVERSION REAL DIRECTA</t>
  </si>
  <si>
    <t xml:space="preserve">     - TRANSFERENCIAS DE CAPITAL</t>
  </si>
  <si>
    <t xml:space="preserve">       . A Provincias y MCBA</t>
  </si>
  <si>
    <t xml:space="preserve">       . Otras</t>
  </si>
  <si>
    <t xml:space="preserve">     - INVERSION FINANCIERA</t>
  </si>
  <si>
    <t xml:space="preserve">       . Resto</t>
  </si>
  <si>
    <t>GASTOS PRIMARIOS</t>
  </si>
  <si>
    <t>Gastos primarios excl.transf. por coparticipación</t>
  </si>
  <si>
    <t>VI) INGRESOS ANTES DE FIGURAT. (I+IV)</t>
  </si>
  <si>
    <t>VII) GASTOS ANTES DE FIGURAT. (II+V)</t>
  </si>
  <si>
    <t>Gastos excl. transf. por coparticipación</t>
  </si>
  <si>
    <t>VIII) RESULT.FINANC.ANTES DE FIGURAT. (VI-VII)</t>
  </si>
  <si>
    <t>IX) CONTRIBUCIONES FIGURATIVAS</t>
  </si>
  <si>
    <t xml:space="preserve">     - Del Tesoro Nacional</t>
  </si>
  <si>
    <t xml:space="preserve">     - De Recursos Afectados</t>
  </si>
  <si>
    <t xml:space="preserve">     - De Organismos Descentralizados</t>
  </si>
  <si>
    <t xml:space="preserve">     - De Instituciones de Seguridad Social</t>
  </si>
  <si>
    <t xml:space="preserve">     - De Ex-Cajas Provinciales</t>
  </si>
  <si>
    <t xml:space="preserve">     - De Empresas Públicas y Otros</t>
  </si>
  <si>
    <t>X) GASTOS FIGURATIVOS</t>
  </si>
  <si>
    <t>XI) INGRESOS DESPUES DE CONTRIBUCIONES</t>
  </si>
  <si>
    <t>XII) GASTOS PRIMARIOS DESPUES DE FIGURAT.</t>
  </si>
  <si>
    <t>XIII) SUPERAVIT PRIMARIO TOTAL (XI-XII)</t>
  </si>
  <si>
    <t xml:space="preserve">XIV) SUPERAVIT PRIMARIO SIN PRIVATIZAC.  </t>
  </si>
  <si>
    <t>XV) TOTAL GASTOS DESPUES  DE FIGURAT.</t>
  </si>
  <si>
    <t>XVI) RESULTADO FINANCIERO (XI-XV)</t>
  </si>
  <si>
    <t>XVII)RESULTADO FINANCIERO SIN PRIVATIZAC.</t>
  </si>
  <si>
    <t>consumo</t>
  </si>
  <si>
    <t>gasto</t>
  </si>
  <si>
    <t>inversión</t>
  </si>
  <si>
    <t>pib</t>
  </si>
  <si>
    <t>importación</t>
  </si>
  <si>
    <t>exportación</t>
  </si>
  <si>
    <t>I-07</t>
  </si>
  <si>
    <t>II-07</t>
  </si>
  <si>
    <t>III-07</t>
  </si>
  <si>
    <t>IV-07</t>
  </si>
  <si>
    <t>I-08</t>
  </si>
  <si>
    <t>II-08</t>
  </si>
  <si>
    <t>III-08</t>
  </si>
  <si>
    <t>IV-08</t>
  </si>
  <si>
    <t>I-09</t>
  </si>
  <si>
    <t>II-09</t>
  </si>
  <si>
    <t>III-09</t>
  </si>
  <si>
    <t>IV-09</t>
  </si>
  <si>
    <t>I-10</t>
  </si>
  <si>
    <t>II-10</t>
  </si>
  <si>
    <t>III-10</t>
  </si>
  <si>
    <t>IV-10</t>
  </si>
  <si>
    <t>I-11</t>
  </si>
  <si>
    <t>II-11</t>
  </si>
  <si>
    <t>III-11</t>
  </si>
  <si>
    <t>IV-11</t>
  </si>
  <si>
    <t>I-12</t>
  </si>
  <si>
    <t>II-12</t>
  </si>
  <si>
    <t>III-12</t>
  </si>
  <si>
    <t>IV-12</t>
  </si>
  <si>
    <t>I-13</t>
  </si>
  <si>
    <t>II-13</t>
  </si>
  <si>
    <t>III-13</t>
  </si>
  <si>
    <t>IV-13</t>
  </si>
  <si>
    <t>I-14</t>
  </si>
  <si>
    <t>II-14</t>
  </si>
  <si>
    <t>III-14</t>
  </si>
  <si>
    <t>IV-14</t>
  </si>
  <si>
    <t>I-15</t>
  </si>
  <si>
    <t>II-15</t>
  </si>
  <si>
    <t>INGRESOS CORRIENTES</t>
  </si>
  <si>
    <t>GASTOS CORRIENTES</t>
  </si>
  <si>
    <t xml:space="preserve">         .. Provincias y CABA</t>
  </si>
  <si>
    <t>RESULT.ECON.: AHORRO/DESAHORRO (I-II)</t>
  </si>
  <si>
    <t>RECURSOS DE CAPITAL</t>
  </si>
  <si>
    <t>GASTOS DE CAPITAL</t>
  </si>
  <si>
    <t xml:space="preserve">       . A Provincias y CABA</t>
  </si>
  <si>
    <t>INGRESOS ANTES DE FIGURAT. (I+IV)</t>
  </si>
  <si>
    <t>GASTOS ANTES DE FIGURAT. (II+V)</t>
  </si>
  <si>
    <t>RESULT.FINANC.ANTES DE FIGURAT. (VI-VII)</t>
  </si>
  <si>
    <t>CONTRIBUCIONES FIGURATIVAS</t>
  </si>
  <si>
    <t xml:space="preserve">     - De PAMI, Fondos Fiduc.y Otros</t>
  </si>
  <si>
    <t>GASTOS FIGURATIVOS</t>
  </si>
  <si>
    <t>INGRESOS DESPUES DE FIGURAT.</t>
  </si>
  <si>
    <t>GASTOS PRIMARIOS DESPUES DE FIGURAT.</t>
  </si>
  <si>
    <t>SUPERAVIT PRIMARIO TOTAL (XI-XII)</t>
  </si>
  <si>
    <t xml:space="preserve">SUPERAVIT PRIMARIO SIN PRIVATIZAC.  </t>
  </si>
  <si>
    <t>TOTAL GASTOS DESPUES  DE FIGURAT.</t>
  </si>
  <si>
    <t>RESULTADO FINANCIERO (XI-XV)</t>
  </si>
  <si>
    <t>RESULTADO FINANCIERO SIN PRIVATIZAC.</t>
  </si>
  <si>
    <t>en millones de pesos</t>
  </si>
  <si>
    <t>en miles</t>
  </si>
  <si>
    <t>Índice</t>
  </si>
  <si>
    <r>
      <t>Oferta y Demanda Globales por componente, a precios de comprador</t>
    </r>
    <r>
      <rPr>
        <sz val="9"/>
        <color indexed="8"/>
        <rFont val="Arial"/>
        <family val="2"/>
      </rPr>
      <t xml:space="preserve"> (1) </t>
    </r>
  </si>
  <si>
    <t>Millones de pesos corrientes</t>
  </si>
  <si>
    <t xml:space="preserve">Series </t>
  </si>
  <si>
    <t>Mensual</t>
  </si>
  <si>
    <t>Discrepancia</t>
  </si>
  <si>
    <t>Inversión Bruta Interna Fija</t>
  </si>
  <si>
    <t>Estadística y</t>
  </si>
  <si>
    <t>Construcción (3)</t>
  </si>
  <si>
    <t>Variacion</t>
  </si>
  <si>
    <t>de Existencias</t>
  </si>
  <si>
    <t xml:space="preserve"> -Nacional (2)</t>
  </si>
  <si>
    <t>s.d.</t>
  </si>
  <si>
    <t>(1).- Incluye el Impuesto al Valor Agregado</t>
  </si>
  <si>
    <t xml:space="preserve">(2).- Incluye elaboración de Equipo durable de producción por cuenta propia  </t>
  </si>
  <si>
    <t>(3).- Incluye prospección y exploración minera</t>
  </si>
  <si>
    <r>
      <t>Fuente</t>
    </r>
    <r>
      <rPr>
        <i/>
        <sz val="8"/>
        <rFont val="Arial"/>
        <family val="2"/>
      </rPr>
      <t>: Dirección Nacional de Cuentas Nacionales - INDEC</t>
    </r>
  </si>
  <si>
    <t>miles de pesos</t>
  </si>
  <si>
    <t>anual</t>
  </si>
  <si>
    <t>trimestral</t>
  </si>
  <si>
    <t>en miles de pesos</t>
  </si>
  <si>
    <t>hasta diciembre de 2013, a precios de comprador, incluye IVA</t>
  </si>
  <si>
    <t>desde 2014 inversión es fomación bruta de capital, incluye inversión en desarrollo tecnológico</t>
  </si>
  <si>
    <t>CONTRIBUCIONES</t>
  </si>
  <si>
    <t>1993</t>
  </si>
  <si>
    <t>1994</t>
  </si>
  <si>
    <t>1995</t>
  </si>
  <si>
    <t>1996</t>
  </si>
  <si>
    <t>1997</t>
  </si>
  <si>
    <t>1998</t>
  </si>
  <si>
    <t>1999</t>
  </si>
  <si>
    <t xml:space="preserve">IMPUESTOS </t>
  </si>
  <si>
    <t>IMPORTACION</t>
  </si>
  <si>
    <t>CONSUMO</t>
  </si>
  <si>
    <t>GASTO</t>
  </si>
  <si>
    <t>INVESRSION</t>
  </si>
  <si>
    <t>EXPORTACION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</si>
</sst>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00"/>
    <numFmt numFmtId="165" formatCode="#,##0.00000"/>
    <numFmt numFmtId="166" formatCode="General_)"/>
    <numFmt numFmtId="167" formatCode="0.0"/>
    <numFmt numFmtId="168" formatCode="#,##0.0"/>
    <numFmt numFmtId="169" formatCode="0.0_)"/>
  </numFmts>
  <fonts count="3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8"/>
      <color indexed="10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sz val="8"/>
      <color theme="5" tint="-0.249977111117893"/>
      <name val="Arial"/>
      <family val="2"/>
    </font>
    <font>
      <sz val="10"/>
      <name val="Courier"/>
      <family val="3"/>
    </font>
    <font>
      <b/>
      <sz val="8.5"/>
      <name val="Arial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b/>
      <sz val="10"/>
      <name val="Arial"/>
    </font>
    <font>
      <b/>
      <sz val="8"/>
      <name val="Gill Sans Condensed"/>
      <family val="2"/>
    </font>
    <font>
      <sz val="8"/>
      <color indexed="55"/>
      <name val="Arial"/>
      <family val="2"/>
    </font>
    <font>
      <sz val="10"/>
      <color indexed="8"/>
      <name val="Arial"/>
      <family val="2"/>
    </font>
    <font>
      <b/>
      <u/>
      <sz val="9"/>
      <color indexed="9"/>
      <name val="Arial"/>
      <family val="2"/>
    </font>
    <font>
      <b/>
      <sz val="9"/>
      <name val="Arial"/>
      <family val="2"/>
    </font>
    <font>
      <u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9C4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6" fontId="20" fillId="0" borderId="0"/>
    <xf numFmtId="169" fontId="20" fillId="0" borderId="0"/>
  </cellStyleXfs>
  <cellXfs count="135">
    <xf numFmtId="0" fontId="0" fillId="0" borderId="0" xfId="0"/>
    <xf numFmtId="0" fontId="3" fillId="2" borderId="0" xfId="1" applyFont="1" applyFill="1" applyBorder="1"/>
    <xf numFmtId="0" fontId="4" fillId="2" borderId="0" xfId="1" applyFont="1" applyFill="1" applyBorder="1"/>
    <xf numFmtId="0" fontId="5" fillId="2" borderId="0" xfId="1" applyFont="1" applyFill="1" applyBorder="1"/>
    <xf numFmtId="0" fontId="3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/>
    <xf numFmtId="0" fontId="8" fillId="0" borderId="0" xfId="1" applyFont="1" applyFill="1" applyBorder="1"/>
    <xf numFmtId="0" fontId="7" fillId="0" borderId="0" xfId="1" applyFont="1" applyBorder="1"/>
    <xf numFmtId="0" fontId="9" fillId="0" borderId="0" xfId="1" applyFont="1" applyFill="1" applyBorder="1"/>
    <xf numFmtId="0" fontId="3" fillId="0" borderId="1" xfId="1" applyFont="1" applyFill="1" applyBorder="1"/>
    <xf numFmtId="0" fontId="10" fillId="3" borderId="2" xfId="1" applyFont="1" applyFill="1" applyBorder="1" applyAlignment="1">
      <alignment horizontal="centerContinuous"/>
    </xf>
    <xf numFmtId="0" fontId="10" fillId="3" borderId="3" xfId="1" applyFont="1" applyFill="1" applyBorder="1" applyAlignment="1">
      <alignment horizontal="centerContinuous"/>
    </xf>
    <xf numFmtId="0" fontId="10" fillId="3" borderId="4" xfId="1" applyFont="1" applyFill="1" applyBorder="1" applyAlignment="1">
      <alignment horizontal="centerContinuous"/>
    </xf>
    <xf numFmtId="0" fontId="10" fillId="3" borderId="5" xfId="1" applyFont="1" applyFill="1" applyBorder="1" applyAlignment="1">
      <alignment horizontal="centerContinuous"/>
    </xf>
    <xf numFmtId="0" fontId="10" fillId="3" borderId="6" xfId="1" applyFont="1" applyFill="1" applyBorder="1" applyAlignment="1">
      <alignment horizontal="centerContinuous"/>
    </xf>
    <xf numFmtId="0" fontId="10" fillId="3" borderId="3" xfId="1" applyFont="1" applyFill="1" applyBorder="1"/>
    <xf numFmtId="0" fontId="10" fillId="3" borderId="4" xfId="1" applyFont="1" applyFill="1" applyBorder="1"/>
    <xf numFmtId="0" fontId="10" fillId="3" borderId="7" xfId="1" applyFont="1" applyFill="1" applyBorder="1" applyAlignment="1">
      <alignment horizontal="center" vertical="top" wrapText="1"/>
    </xf>
    <xf numFmtId="0" fontId="10" fillId="0" borderId="0" xfId="1" applyFont="1" applyFill="1" applyBorder="1"/>
    <xf numFmtId="0" fontId="9" fillId="3" borderId="0" xfId="1" applyFont="1" applyFill="1" applyBorder="1"/>
    <xf numFmtId="3" fontId="10" fillId="3" borderId="8" xfId="1" applyNumberFormat="1" applyFont="1" applyFill="1" applyBorder="1" applyAlignment="1">
      <alignment horizontal="center" vertical="top" wrapText="1"/>
    </xf>
    <xf numFmtId="0" fontId="10" fillId="3" borderId="9" xfId="1" applyFont="1" applyFill="1" applyBorder="1" applyAlignment="1">
      <alignment horizontal="center" vertical="top" wrapText="1"/>
    </xf>
    <xf numFmtId="0" fontId="10" fillId="3" borderId="8" xfId="1" applyFont="1" applyFill="1" applyBorder="1" applyAlignment="1">
      <alignment horizontal="center" vertical="top" wrapText="1"/>
    </xf>
    <xf numFmtId="0" fontId="10" fillId="3" borderId="10" xfId="1" applyFont="1" applyFill="1" applyBorder="1" applyAlignment="1">
      <alignment horizontal="centerContinuous"/>
    </xf>
    <xf numFmtId="0" fontId="10" fillId="3" borderId="11" xfId="1" applyFont="1" applyFill="1" applyBorder="1" applyAlignment="1">
      <alignment horizontal="centerContinuous"/>
    </xf>
    <xf numFmtId="0" fontId="10" fillId="3" borderId="0" xfId="1" applyFont="1" applyFill="1" applyBorder="1" applyAlignment="1">
      <alignment horizontal="centerContinuous"/>
    </xf>
    <xf numFmtId="0" fontId="10" fillId="3" borderId="12" xfId="1" applyFont="1" applyFill="1" applyBorder="1" applyAlignment="1">
      <alignment horizontal="centerContinuous"/>
    </xf>
    <xf numFmtId="0" fontId="10" fillId="3" borderId="12" xfId="1" applyFont="1" applyFill="1" applyBorder="1" applyAlignment="1">
      <alignment horizontal="center"/>
    </xf>
    <xf numFmtId="0" fontId="10" fillId="3" borderId="13" xfId="1" applyFont="1" applyFill="1" applyBorder="1" applyAlignment="1">
      <alignment vertical="center"/>
    </xf>
    <xf numFmtId="0" fontId="10" fillId="3" borderId="8" xfId="1" applyFont="1" applyFill="1" applyBorder="1" applyAlignment="1">
      <alignment horizontal="center"/>
    </xf>
    <xf numFmtId="0" fontId="10" fillId="3" borderId="14" xfId="1" applyFont="1" applyFill="1" applyBorder="1" applyAlignment="1">
      <alignment horizontal="center" vertical="top" wrapText="1"/>
    </xf>
    <xf numFmtId="0" fontId="9" fillId="3" borderId="9" xfId="1" applyFont="1" applyFill="1" applyBorder="1"/>
    <xf numFmtId="0" fontId="10" fillId="3" borderId="15" xfId="1" applyFont="1" applyFill="1" applyBorder="1" applyAlignment="1">
      <alignment horizontal="center" vertical="top" wrapText="1"/>
    </xf>
    <xf numFmtId="0" fontId="10" fillId="3" borderId="16" xfId="1" applyFont="1" applyFill="1" applyBorder="1" applyAlignment="1">
      <alignment horizontal="center" vertical="top" wrapText="1"/>
    </xf>
    <xf numFmtId="0" fontId="10" fillId="3" borderId="17" xfId="1" applyFont="1" applyFill="1" applyBorder="1" applyAlignment="1">
      <alignment horizontal="centerContinuous"/>
    </xf>
    <xf numFmtId="0" fontId="10" fillId="3" borderId="18" xfId="1" applyFont="1" applyFill="1" applyBorder="1" applyAlignment="1">
      <alignment horizontal="centerContinuous"/>
    </xf>
    <xf numFmtId="0" fontId="10" fillId="3" borderId="8" xfId="1" applyFont="1" applyFill="1" applyBorder="1"/>
    <xf numFmtId="0" fontId="10" fillId="3" borderId="9" xfId="1" applyFont="1" applyFill="1" applyBorder="1" applyAlignment="1">
      <alignment horizontal="centerContinuous"/>
    </xf>
    <xf numFmtId="0" fontId="10" fillId="3" borderId="9" xfId="1" applyFont="1" applyFill="1" applyBorder="1" applyAlignment="1">
      <alignment horizontal="center" vertical="top" wrapText="1"/>
    </xf>
    <xf numFmtId="3" fontId="10" fillId="3" borderId="15" xfId="1" applyNumberFormat="1" applyFont="1" applyFill="1" applyBorder="1" applyAlignment="1">
      <alignment horizontal="center" vertical="top" wrapText="1"/>
    </xf>
    <xf numFmtId="3" fontId="10" fillId="3" borderId="15" xfId="1" applyNumberFormat="1" applyFont="1" applyFill="1" applyBorder="1" applyAlignment="1">
      <alignment horizontal="center" vertical="top" wrapText="1"/>
    </xf>
    <xf numFmtId="0" fontId="10" fillId="3" borderId="13" xfId="1" applyFont="1" applyFill="1" applyBorder="1" applyAlignment="1">
      <alignment horizontal="center" vertical="top" wrapText="1"/>
    </xf>
    <xf numFmtId="0" fontId="10" fillId="3" borderId="8" xfId="1" applyFont="1" applyFill="1" applyBorder="1" applyAlignment="1"/>
    <xf numFmtId="0" fontId="10" fillId="3" borderId="19" xfId="1" applyFont="1" applyFill="1" applyBorder="1"/>
    <xf numFmtId="3" fontId="10" fillId="3" borderId="9" xfId="1" applyNumberFormat="1" applyFont="1" applyFill="1" applyBorder="1" applyAlignment="1">
      <alignment horizontal="center" vertical="top" wrapText="1"/>
    </xf>
    <xf numFmtId="0" fontId="10" fillId="3" borderId="15" xfId="1" applyFont="1" applyFill="1" applyBorder="1" applyAlignment="1">
      <alignment horizontal="center" vertical="top" wrapText="1"/>
    </xf>
    <xf numFmtId="0" fontId="3" fillId="4" borderId="0" xfId="1" applyFont="1" applyFill="1" applyBorder="1"/>
    <xf numFmtId="3" fontId="3" fillId="4" borderId="0" xfId="1" applyNumberFormat="1" applyFont="1" applyFill="1" applyBorder="1" applyAlignment="1">
      <alignment horizontal="center" vertical="top" wrapText="1"/>
    </xf>
    <xf numFmtId="0" fontId="3" fillId="4" borderId="0" xfId="1" applyFont="1" applyFill="1" applyBorder="1" applyAlignment="1">
      <alignment horizontal="center" vertical="top" wrapText="1"/>
    </xf>
    <xf numFmtId="0" fontId="10" fillId="5" borderId="0" xfId="1" applyFont="1" applyFill="1" applyBorder="1" applyAlignment="1">
      <alignment vertical="center" wrapText="1"/>
    </xf>
    <xf numFmtId="1" fontId="11" fillId="6" borderId="0" xfId="1" applyNumberFormat="1" applyFont="1" applyFill="1" applyBorder="1"/>
    <xf numFmtId="3" fontId="12" fillId="6" borderId="0" xfId="1" applyNumberFormat="1" applyFont="1" applyFill="1" applyBorder="1"/>
    <xf numFmtId="0" fontId="10" fillId="7" borderId="20" xfId="1" applyFont="1" applyFill="1" applyBorder="1" applyAlignment="1">
      <alignment vertical="center" wrapText="1"/>
    </xf>
    <xf numFmtId="0" fontId="10" fillId="7" borderId="9" xfId="1" applyFont="1" applyFill="1" applyBorder="1" applyAlignment="1">
      <alignment vertical="center" wrapText="1"/>
    </xf>
    <xf numFmtId="1" fontId="10" fillId="0" borderId="0" xfId="1" applyNumberFormat="1" applyFont="1" applyFill="1" applyBorder="1"/>
    <xf numFmtId="3" fontId="3" fillId="0" borderId="0" xfId="1" applyNumberFormat="1" applyFont="1" applyFill="1" applyBorder="1"/>
    <xf numFmtId="3" fontId="3" fillId="6" borderId="0" xfId="1" applyNumberFormat="1" applyFont="1" applyFill="1" applyBorder="1"/>
    <xf numFmtId="0" fontId="12" fillId="0" borderId="0" xfId="1" applyFont="1" applyBorder="1" applyAlignment="1" applyProtection="1">
      <alignment vertical="top"/>
      <protection locked="0"/>
    </xf>
    <xf numFmtId="3" fontId="11" fillId="6" borderId="0" xfId="1" applyNumberFormat="1" applyFont="1" applyFill="1" applyBorder="1"/>
    <xf numFmtId="3" fontId="10" fillId="0" borderId="0" xfId="1" applyNumberFormat="1" applyFont="1" applyFill="1" applyBorder="1"/>
    <xf numFmtId="164" fontId="3" fillId="0" borderId="0" xfId="1" applyNumberFormat="1" applyFont="1" applyFill="1" applyBorder="1"/>
    <xf numFmtId="165" fontId="3" fillId="0" borderId="0" xfId="1" applyNumberFormat="1" applyFont="1" applyFill="1" applyBorder="1"/>
    <xf numFmtId="3" fontId="10" fillId="4" borderId="0" xfId="1" applyNumberFormat="1" applyFont="1" applyFill="1" applyBorder="1"/>
    <xf numFmtId="3" fontId="12" fillId="4" borderId="0" xfId="1" applyNumberFormat="1" applyFont="1" applyFill="1" applyBorder="1"/>
    <xf numFmtId="165" fontId="3" fillId="4" borderId="0" xfId="1" applyNumberFormat="1" applyFont="1" applyFill="1" applyBorder="1"/>
    <xf numFmtId="0" fontId="13" fillId="0" borderId="0" xfId="1" applyFont="1" applyFill="1" applyBorder="1"/>
    <xf numFmtId="0" fontId="14" fillId="0" borderId="0" xfId="1" applyFont="1" applyFill="1" applyBorder="1"/>
    <xf numFmtId="0" fontId="15" fillId="4" borderId="0" xfId="1" applyFont="1" applyFill="1" applyBorder="1"/>
    <xf numFmtId="0" fontId="16" fillId="0" borderId="0" xfId="1" applyFont="1" applyBorder="1" applyAlignment="1">
      <alignment horizontal="left"/>
    </xf>
    <xf numFmtId="0" fontId="12" fillId="0" borderId="0" xfId="1" applyFont="1" applyBorder="1"/>
    <xf numFmtId="0" fontId="18" fillId="8" borderId="0" xfId="2" applyFont="1" applyFill="1" applyBorder="1" applyAlignment="1" applyProtection="1">
      <alignment horizontal="center" vertical="center"/>
    </xf>
    <xf numFmtId="0" fontId="16" fillId="0" borderId="0" xfId="1" applyFont="1" applyBorder="1"/>
    <xf numFmtId="0" fontId="2" fillId="0" borderId="0" xfId="1" applyFont="1" applyBorder="1"/>
    <xf numFmtId="0" fontId="14" fillId="0" borderId="0" xfId="1" applyFont="1" applyBorder="1" applyAlignment="1">
      <alignment horizontal="left"/>
    </xf>
    <xf numFmtId="0" fontId="19" fillId="0" borderId="0" xfId="1" applyFont="1" applyBorder="1"/>
    <xf numFmtId="0" fontId="5" fillId="0" borderId="0" xfId="1" applyFont="1" applyBorder="1"/>
    <xf numFmtId="1" fontId="18" fillId="8" borderId="0" xfId="3" applyNumberFormat="1" applyFont="1" applyFill="1" applyBorder="1" applyAlignment="1" applyProtection="1">
      <alignment horizontal="center"/>
    </xf>
    <xf numFmtId="1" fontId="18" fillId="4" borderId="0" xfId="3" applyNumberFormat="1" applyFont="1" applyFill="1" applyBorder="1" applyAlignment="1" applyProtection="1">
      <alignment horizontal="center"/>
    </xf>
    <xf numFmtId="167" fontId="16" fillId="4" borderId="0" xfId="1" applyNumberFormat="1" applyFont="1" applyFill="1" applyBorder="1" applyAlignment="1" applyProtection="1">
      <alignment horizontal="left" vertical="center"/>
    </xf>
    <xf numFmtId="168" fontId="16" fillId="4" borderId="0" xfId="1" applyNumberFormat="1" applyFont="1" applyFill="1" applyBorder="1" applyAlignment="1">
      <alignment horizontal="right"/>
    </xf>
    <xf numFmtId="168" fontId="21" fillId="4" borderId="0" xfId="1" applyNumberFormat="1" applyFont="1" applyFill="1" applyBorder="1" applyAlignment="1" applyProtection="1">
      <alignment horizontal="right" vertical="center"/>
    </xf>
    <xf numFmtId="167" fontId="2" fillId="4" borderId="0" xfId="1" applyNumberFormat="1" applyFont="1" applyFill="1" applyBorder="1" applyAlignment="1" applyProtection="1">
      <alignment horizontal="left" vertical="center"/>
    </xf>
    <xf numFmtId="168" fontId="0" fillId="4" borderId="0" xfId="1" applyNumberFormat="1" applyFont="1" applyFill="1" applyBorder="1" applyAlignment="1">
      <alignment horizontal="right"/>
    </xf>
    <xf numFmtId="168" fontId="22" fillId="4" borderId="0" xfId="1" applyNumberFormat="1" applyFont="1" applyFill="1" applyBorder="1" applyAlignment="1" applyProtection="1">
      <alignment horizontal="right" vertical="center"/>
    </xf>
    <xf numFmtId="168" fontId="23" fillId="4" borderId="0" xfId="1" applyNumberFormat="1" applyFont="1" applyFill="1" applyBorder="1" applyAlignment="1" applyProtection="1"/>
    <xf numFmtId="167" fontId="11" fillId="4" borderId="0" xfId="1" applyNumberFormat="1" applyFont="1" applyFill="1" applyBorder="1" applyAlignment="1">
      <alignment horizontal="left" vertical="center"/>
    </xf>
    <xf numFmtId="168" fontId="24" fillId="4" borderId="0" xfId="1" applyNumberFormat="1" applyFont="1" applyFill="1" applyBorder="1" applyAlignment="1" applyProtection="1">
      <alignment horizontal="right"/>
    </xf>
    <xf numFmtId="167" fontId="12" fillId="4" borderId="0" xfId="1" applyNumberFormat="1" applyFont="1" applyFill="1" applyBorder="1" applyAlignment="1" applyProtection="1">
      <alignment horizontal="left" vertical="center"/>
    </xf>
    <xf numFmtId="168" fontId="23" fillId="4" borderId="0" xfId="1" applyNumberFormat="1" applyFont="1" applyFill="1" applyBorder="1" applyAlignment="1" applyProtection="1">
      <alignment horizontal="right"/>
    </xf>
    <xf numFmtId="168" fontId="16" fillId="4" borderId="0" xfId="1" applyNumberFormat="1" applyFont="1" applyFill="1" applyBorder="1" applyAlignment="1" applyProtection="1">
      <alignment horizontal="right" vertical="center"/>
    </xf>
    <xf numFmtId="167" fontId="11" fillId="4" borderId="0" xfId="1" applyNumberFormat="1" applyFont="1" applyFill="1" applyBorder="1" applyAlignment="1" applyProtection="1">
      <alignment horizontal="left" vertical="center"/>
    </xf>
    <xf numFmtId="167" fontId="25" fillId="4" borderId="0" xfId="1" applyNumberFormat="1" applyFont="1" applyFill="1" applyBorder="1" applyAlignment="1" applyProtection="1">
      <alignment horizontal="left" vertical="center"/>
    </xf>
    <xf numFmtId="0" fontId="20" fillId="4" borderId="0" xfId="1" applyFont="1" applyFill="1" applyBorder="1"/>
    <xf numFmtId="168" fontId="16" fillId="4" borderId="0" xfId="1" applyNumberFormat="1" applyFont="1" applyFill="1" applyBorder="1"/>
    <xf numFmtId="168" fontId="12" fillId="0" borderId="0" xfId="1" applyNumberFormat="1" applyFont="1" applyBorder="1"/>
    <xf numFmtId="168" fontId="10" fillId="9" borderId="0" xfId="1" applyNumberFormat="1" applyFont="1" applyFill="1" applyBorder="1" applyProtection="1"/>
    <xf numFmtId="168" fontId="26" fillId="0" borderId="0" xfId="1" applyNumberFormat="1" applyFont="1" applyFill="1" applyBorder="1" applyProtection="1"/>
    <xf numFmtId="168" fontId="10" fillId="0" borderId="0" xfId="1" applyNumberFormat="1" applyFont="1" applyFill="1" applyBorder="1" applyProtection="1"/>
    <xf numFmtId="167" fontId="11" fillId="0" borderId="0" xfId="4" applyNumberFormat="1" applyFont="1" applyBorder="1" applyAlignment="1" applyProtection="1">
      <alignment horizontal="left" vertical="center"/>
    </xf>
    <xf numFmtId="0" fontId="27" fillId="0" borderId="0" xfId="1" applyFont="1" applyBorder="1"/>
    <xf numFmtId="168" fontId="27" fillId="0" borderId="0" xfId="1" applyNumberFormat="1" applyFont="1" applyBorder="1"/>
    <xf numFmtId="168" fontId="3" fillId="0" borderId="0" xfId="1" applyNumberFormat="1" applyFont="1" applyFill="1" applyBorder="1" applyProtection="1"/>
    <xf numFmtId="3" fontId="10" fillId="3" borderId="9" xfId="1" applyNumberFormat="1" applyFont="1" applyFill="1" applyBorder="1" applyAlignment="1">
      <alignment horizontal="center" vertical="top" wrapText="1"/>
    </xf>
    <xf numFmtId="167" fontId="25" fillId="4" borderId="0" xfId="1" applyNumberFormat="1" applyFont="1" applyFill="1" applyBorder="1" applyAlignment="1" applyProtection="1"/>
    <xf numFmtId="168" fontId="16" fillId="4" borderId="0" xfId="1" applyNumberFormat="1" applyFont="1" applyFill="1"/>
    <xf numFmtId="167" fontId="2" fillId="4" borderId="0" xfId="1" applyNumberFormat="1" applyFont="1" applyFill="1" applyBorder="1" applyAlignment="1" applyProtection="1"/>
    <xf numFmtId="168" fontId="2" fillId="4" borderId="0" xfId="1" applyNumberFormat="1" applyFont="1" applyFill="1"/>
    <xf numFmtId="167" fontId="21" fillId="4" borderId="0" xfId="1" applyNumberFormat="1" applyFont="1" applyFill="1" applyBorder="1" applyAlignment="1" applyProtection="1"/>
    <xf numFmtId="168" fontId="2" fillId="0" borderId="0" xfId="1" applyNumberFormat="1" applyFont="1" applyFill="1"/>
    <xf numFmtId="167" fontId="28" fillId="4" borderId="0" xfId="1" applyNumberFormat="1" applyFont="1" applyFill="1" applyBorder="1" applyAlignment="1" applyProtection="1"/>
    <xf numFmtId="167" fontId="22" fillId="4" borderId="0" xfId="1" applyNumberFormat="1" applyFont="1" applyFill="1" applyBorder="1" applyAlignment="1" applyProtection="1"/>
    <xf numFmtId="168" fontId="16" fillId="0" borderId="0" xfId="1" applyNumberFormat="1" applyFont="1" applyFill="1"/>
    <xf numFmtId="0" fontId="4" fillId="2" borderId="0" xfId="2" applyFont="1" applyFill="1" applyBorder="1" applyAlignment="1" applyProtection="1"/>
    <xf numFmtId="0" fontId="29" fillId="2" borderId="0" xfId="2" applyFont="1" applyFill="1" applyBorder="1" applyAlignment="1" applyProtection="1">
      <alignment horizontal="center"/>
    </xf>
    <xf numFmtId="0" fontId="30" fillId="0" borderId="1" xfId="1" applyFont="1" applyFill="1" applyBorder="1"/>
    <xf numFmtId="0" fontId="9" fillId="3" borderId="7" xfId="1" applyFont="1" applyFill="1" applyBorder="1"/>
    <xf numFmtId="0" fontId="10" fillId="3" borderId="21" xfId="1" applyFont="1" applyFill="1" applyBorder="1" applyAlignment="1">
      <alignment horizontal="centerContinuous"/>
    </xf>
    <xf numFmtId="0" fontId="10" fillId="3" borderId="22" xfId="1" applyFont="1" applyFill="1" applyBorder="1" applyAlignment="1">
      <alignment horizontal="center" vertical="top"/>
    </xf>
    <xf numFmtId="3" fontId="10" fillId="3" borderId="23" xfId="1" applyNumberFormat="1" applyFont="1" applyFill="1" applyBorder="1" applyAlignment="1">
      <alignment horizontal="center" vertical="top" wrapText="1"/>
    </xf>
    <xf numFmtId="0" fontId="10" fillId="3" borderId="13" xfId="1" applyFont="1" applyFill="1" applyBorder="1" applyAlignment="1">
      <alignment horizontal="center"/>
    </xf>
    <xf numFmtId="0" fontId="10" fillId="3" borderId="24" xfId="1" applyFont="1" applyFill="1" applyBorder="1" applyAlignment="1">
      <alignment horizontal="center" vertical="top"/>
    </xf>
    <xf numFmtId="0" fontId="10" fillId="3" borderId="0" xfId="1" applyFont="1" applyFill="1" applyBorder="1"/>
    <xf numFmtId="1" fontId="10" fillId="6" borderId="0" xfId="1" applyNumberFormat="1" applyFont="1" applyFill="1" applyBorder="1" applyAlignment="1">
      <alignment horizontal="right"/>
    </xf>
    <xf numFmtId="3" fontId="3" fillId="6" borderId="0" xfId="1" applyNumberFormat="1" applyFont="1" applyFill="1" applyBorder="1" applyAlignment="1">
      <alignment horizontal="right"/>
    </xf>
    <xf numFmtId="1" fontId="10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center"/>
    </xf>
    <xf numFmtId="3" fontId="3" fillId="6" borderId="0" xfId="1" applyNumberFormat="1" applyFont="1" applyFill="1" applyBorder="1" applyAlignment="1">
      <alignment horizontal="center" vertical="center"/>
    </xf>
    <xf numFmtId="1" fontId="10" fillId="4" borderId="0" xfId="1" applyNumberFormat="1" applyFont="1" applyFill="1" applyBorder="1" applyAlignment="1">
      <alignment horizontal="right"/>
    </xf>
    <xf numFmtId="3" fontId="3" fillId="4" borderId="0" xfId="1" applyNumberFormat="1" applyFont="1" applyFill="1" applyBorder="1" applyAlignment="1">
      <alignment horizontal="center" vertical="center"/>
    </xf>
    <xf numFmtId="0" fontId="3" fillId="10" borderId="0" xfId="1" applyFont="1" applyFill="1" applyBorder="1"/>
    <xf numFmtId="0" fontId="0" fillId="10" borderId="0" xfId="0" applyFill="1"/>
    <xf numFmtId="0" fontId="31" fillId="11" borderId="0" xfId="2" applyFont="1" applyFill="1" applyAlignment="1" applyProtection="1"/>
    <xf numFmtId="0" fontId="1" fillId="11" borderId="0" xfId="0" applyFont="1" applyFill="1"/>
  </cellXfs>
  <cellStyles count="5">
    <cellStyle name="ANCLAS,REZONES Y SUS PARTES,DE FUNDICION,DE HIERRO O DE ACERO" xfId="1"/>
    <cellStyle name="Hipervínculo" xfId="2" builtinId="8"/>
    <cellStyle name="Normal" xfId="0" builtinId="0"/>
    <cellStyle name="Normal_A6.1 (t)" xfId="4"/>
    <cellStyle name="Normal_a6.2" xfId="3"/>
  </cellStyles>
  <dxfs count="14">
    <dxf>
      <font>
        <b/>
        <i val="0"/>
        <condense val="0"/>
        <extend val="0"/>
        <color auto="1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  <color auto="1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  <color auto="1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  <color auto="1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  <color auto="1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  <color auto="1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  <color auto="1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empalmes!$A$12:$A$33</c:f>
              <c:numCache>
                <c:formatCode>0</c:formatCode>
                <c:ptCount val="2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</c:numCache>
            </c:numRef>
          </c:cat>
          <c:val>
            <c:numRef>
              <c:f>empalmes!$N$12:$N$33</c:f>
              <c:numCache>
                <c:formatCode>#,##0</c:formatCode>
                <c:ptCount val="22"/>
                <c:pt idx="0">
                  <c:v>16359284.130603723</c:v>
                </c:pt>
                <c:pt idx="1">
                  <c:v>19406837.713339128</c:v>
                </c:pt>
                <c:pt idx="2">
                  <c:v>25006541.975096766</c:v>
                </c:pt>
                <c:pt idx="3">
                  <c:v>28413225.82175811</c:v>
                </c:pt>
                <c:pt idx="4">
                  <c:v>30963081.93061877</c:v>
                </c:pt>
                <c:pt idx="5">
                  <c:v>31172116.070991796</c:v>
                </c:pt>
                <c:pt idx="6">
                  <c:v>27893543.722775161</c:v>
                </c:pt>
                <c:pt idx="7">
                  <c:v>31258703.496903569</c:v>
                </c:pt>
                <c:pt idx="8">
                  <c:v>31147306.682699054</c:v>
                </c:pt>
                <c:pt idx="9">
                  <c:v>88817807.010877594</c:v>
                </c:pt>
                <c:pt idx="10">
                  <c:v>97586184.737658516</c:v>
                </c:pt>
                <c:pt idx="11">
                  <c:v>115204402</c:v>
                </c:pt>
                <c:pt idx="12">
                  <c:v>135141374.5</c:v>
                </c:pt>
                <c:pt idx="13">
                  <c:v>164481727.5</c:v>
                </c:pt>
                <c:pt idx="14">
                  <c:v>202929016.25</c:v>
                </c:pt>
                <c:pt idx="15">
                  <c:v>253303045.75</c:v>
                </c:pt>
                <c:pt idx="16">
                  <c:v>243701874.5</c:v>
                </c:pt>
                <c:pt idx="17">
                  <c:v>314498393.5</c:v>
                </c:pt>
                <c:pt idx="18">
                  <c:v>406074625.75</c:v>
                </c:pt>
                <c:pt idx="19">
                  <c:v>428119632</c:v>
                </c:pt>
                <c:pt idx="20">
                  <c:v>487913279.5</c:v>
                </c:pt>
                <c:pt idx="21">
                  <c:v>654371156.5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199448"/>
        <c:axId val="427199840"/>
      </c:line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empalmes!$H$12:$H$33</c:f>
              <c:numCache>
                <c:formatCode>0</c:formatCode>
                <c:ptCount val="2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</c:numCache>
            </c:numRef>
          </c:cat>
          <c:val>
            <c:numRef>
              <c:f>empalmes!$G$12:$G$31</c:f>
              <c:numCache>
                <c:formatCode>#,##0</c:formatCode>
                <c:ptCount val="20"/>
                <c:pt idx="0">
                  <c:v>16340.960000000001</c:v>
                </c:pt>
                <c:pt idx="1">
                  <c:v>19385.099999999999</c:v>
                </c:pt>
                <c:pt idx="2">
                  <c:v>24978.532000000003</c:v>
                </c:pt>
                <c:pt idx="3">
                  <c:v>28381.4</c:v>
                </c:pt>
                <c:pt idx="4">
                  <c:v>30928.400000000001</c:v>
                </c:pt>
                <c:pt idx="5">
                  <c:v>31137.200000000001</c:v>
                </c:pt>
                <c:pt idx="6">
                  <c:v>27862.300000000003</c:v>
                </c:pt>
                <c:pt idx="7">
                  <c:v>31223.690438825521</c:v>
                </c:pt>
                <c:pt idx="8">
                  <c:v>31112.418400849358</c:v>
                </c:pt>
                <c:pt idx="9">
                  <c:v>88718.321661603753</c:v>
                </c:pt>
                <c:pt idx="10">
                  <c:v>97476.8778767974</c:v>
                </c:pt>
                <c:pt idx="11">
                  <c:v>115075.36087011205</c:v>
                </c:pt>
                <c:pt idx="12">
                  <c:v>133346.04078648536</c:v>
                </c:pt>
                <c:pt idx="13">
                  <c:v>162035.47257585393</c:v>
                </c:pt>
                <c:pt idx="14">
                  <c:v>200079.81554218449</c:v>
                </c:pt>
                <c:pt idx="15">
                  <c:v>252771.84990366394</c:v>
                </c:pt>
                <c:pt idx="16">
                  <c:v>244568.80151183688</c:v>
                </c:pt>
                <c:pt idx="17">
                  <c:v>313149.53931314556</c:v>
                </c:pt>
                <c:pt idx="18">
                  <c:v>401992.37093499815</c:v>
                </c:pt>
                <c:pt idx="19">
                  <c:v>426670.10619786929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433152"/>
        <c:axId val="489160272"/>
      </c:lineChart>
      <c:catAx>
        <c:axId val="427199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27199840"/>
        <c:crosses val="autoZero"/>
        <c:auto val="1"/>
        <c:lblAlgn val="ctr"/>
        <c:lblOffset val="100"/>
        <c:noMultiLvlLbl val="0"/>
      </c:catAx>
      <c:valAx>
        <c:axId val="42719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27199448"/>
        <c:crosses val="autoZero"/>
        <c:crossBetween val="between"/>
      </c:valAx>
      <c:valAx>
        <c:axId val="4891602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35433152"/>
        <c:crosses val="max"/>
        <c:crossBetween val="between"/>
      </c:valAx>
      <c:catAx>
        <c:axId val="43543315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8916027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empalmes!$N$41:$N$130</c:f>
              <c:numCache>
                <c:formatCode>#,##0</c:formatCode>
                <c:ptCount val="90"/>
                <c:pt idx="0">
                  <c:v>15197026.113883419</c:v>
                </c:pt>
                <c:pt idx="1">
                  <c:v>17230494.143225607</c:v>
                </c:pt>
                <c:pt idx="2">
                  <c:v>16774690.607699817</c:v>
                </c:pt>
                <c:pt idx="3">
                  <c:v>16190829.889234383</c:v>
                </c:pt>
                <c:pt idx="4">
                  <c:v>16195231.854897931</c:v>
                </c:pt>
                <c:pt idx="5">
                  <c:v>20234235.440553598</c:v>
                </c:pt>
                <c:pt idx="6">
                  <c:v>20447530.685887441</c:v>
                </c:pt>
                <c:pt idx="7">
                  <c:v>20698042.550013114</c:v>
                </c:pt>
                <c:pt idx="8">
                  <c:v>22835024.802827165</c:v>
                </c:pt>
                <c:pt idx="9">
                  <c:v>28862568.355548043</c:v>
                </c:pt>
                <c:pt idx="10">
                  <c:v>24838707.53177499</c:v>
                </c:pt>
                <c:pt idx="11">
                  <c:v>23422463.118840978</c:v>
                </c:pt>
                <c:pt idx="12">
                  <c:v>24125973.265828673</c:v>
                </c:pt>
                <c:pt idx="13">
                  <c:v>30389970.405060634</c:v>
                </c:pt>
                <c:pt idx="14">
                  <c:v>30130254.430911172</c:v>
                </c:pt>
                <c:pt idx="15">
                  <c:v>28930118.51954871</c:v>
                </c:pt>
                <c:pt idx="16">
                  <c:v>28303838.859234519</c:v>
                </c:pt>
                <c:pt idx="17">
                  <c:v>32891087.259350531</c:v>
                </c:pt>
                <c:pt idx="18">
                  <c:v>32166363.639651492</c:v>
                </c:pt>
                <c:pt idx="19">
                  <c:v>30407578.267714839</c:v>
                </c:pt>
                <c:pt idx="20">
                  <c:v>28988944.78796161</c:v>
                </c:pt>
                <c:pt idx="21">
                  <c:v>35112879.38335333</c:v>
                </c:pt>
                <c:pt idx="22">
                  <c:v>32500913.030081309</c:v>
                </c:pt>
                <c:pt idx="23">
                  <c:v>28001703.943236299</c:v>
                </c:pt>
                <c:pt idx="24">
                  <c:v>25710680.904706754</c:v>
                </c:pt>
                <c:pt idx="25">
                  <c:v>29682454.469319109</c:v>
                </c:pt>
                <c:pt idx="26">
                  <c:v>28007706.623686593</c:v>
                </c:pt>
                <c:pt idx="27">
                  <c:v>28098147.009137712</c:v>
                </c:pt>
                <c:pt idx="28">
                  <c:v>28525988.471032437</c:v>
                </c:pt>
                <c:pt idx="29">
                  <c:v>33664681.910237215</c:v>
                </c:pt>
                <c:pt idx="30">
                  <c:v>31483150.27794677</c:v>
                </c:pt>
                <c:pt idx="31">
                  <c:v>31276736.796266407</c:v>
                </c:pt>
                <c:pt idx="32">
                  <c:v>29389838.098545164</c:v>
                </c:pt>
                <c:pt idx="33">
                  <c:v>34264053.488633335</c:v>
                </c:pt>
                <c:pt idx="34">
                  <c:v>32202973.129635628</c:v>
                </c:pt>
                <c:pt idx="35">
                  <c:v>28648405.747319311</c:v>
                </c:pt>
                <c:pt idx="36">
                  <c:v>49808914.639519364</c:v>
                </c:pt>
                <c:pt idx="37">
                  <c:v>96159860.073099777</c:v>
                </c:pt>
                <c:pt idx="38">
                  <c:v>106550548.57586749</c:v>
                </c:pt>
                <c:pt idx="39">
                  <c:v>102512500.05895251</c:v>
                </c:pt>
                <c:pt idx="40">
                  <c:v>92869317.042088404</c:v>
                </c:pt>
                <c:pt idx="41">
                  <c:v>103522328.72971545</c:v>
                </c:pt>
                <c:pt idx="42">
                  <c:v>95752004.0583722</c:v>
                </c:pt>
                <c:pt idx="43">
                  <c:v>97938049.627769187</c:v>
                </c:pt>
                <c:pt idx="44">
                  <c:v>99509633</c:v>
                </c:pt>
                <c:pt idx="45">
                  <c:v>120309443</c:v>
                </c:pt>
                <c:pt idx="46">
                  <c:v>120141306</c:v>
                </c:pt>
                <c:pt idx="47">
                  <c:v>120857226</c:v>
                </c:pt>
                <c:pt idx="48">
                  <c:v>116144230</c:v>
                </c:pt>
                <c:pt idx="49">
                  <c:v>138562371</c:v>
                </c:pt>
                <c:pt idx="50">
                  <c:v>141823588</c:v>
                </c:pt>
                <c:pt idx="51">
                  <c:v>144035309</c:v>
                </c:pt>
                <c:pt idx="52">
                  <c:v>143168866</c:v>
                </c:pt>
                <c:pt idx="53">
                  <c:v>164754407</c:v>
                </c:pt>
                <c:pt idx="54">
                  <c:v>169161132</c:v>
                </c:pt>
                <c:pt idx="55">
                  <c:v>180842505</c:v>
                </c:pt>
                <c:pt idx="56">
                  <c:v>168187520</c:v>
                </c:pt>
                <c:pt idx="57">
                  <c:v>192711911</c:v>
                </c:pt>
                <c:pt idx="58">
                  <c:v>207117340</c:v>
                </c:pt>
                <c:pt idx="59">
                  <c:v>243699294</c:v>
                </c:pt>
                <c:pt idx="60">
                  <c:v>233167030</c:v>
                </c:pt>
                <c:pt idx="61">
                  <c:v>248989887</c:v>
                </c:pt>
                <c:pt idx="62">
                  <c:v>290613583</c:v>
                </c:pt>
                <c:pt idx="63">
                  <c:v>240441683</c:v>
                </c:pt>
                <c:pt idx="64">
                  <c:v>204642964</c:v>
                </c:pt>
                <c:pt idx="65">
                  <c:v>262048431</c:v>
                </c:pt>
                <c:pt idx="66">
                  <c:v>244945944</c:v>
                </c:pt>
                <c:pt idx="67">
                  <c:v>263170159</c:v>
                </c:pt>
                <c:pt idx="68">
                  <c:v>245209106</c:v>
                </c:pt>
                <c:pt idx="69">
                  <c:v>340803670</c:v>
                </c:pt>
                <c:pt idx="70">
                  <c:v>339598339</c:v>
                </c:pt>
                <c:pt idx="71">
                  <c:v>332382459</c:v>
                </c:pt>
                <c:pt idx="72">
                  <c:v>326641974</c:v>
                </c:pt>
                <c:pt idx="73">
                  <c:v>431410803</c:v>
                </c:pt>
                <c:pt idx="74">
                  <c:v>448015900</c:v>
                </c:pt>
                <c:pt idx="75">
                  <c:v>418229826</c:v>
                </c:pt>
                <c:pt idx="76">
                  <c:v>373533415</c:v>
                </c:pt>
                <c:pt idx="77">
                  <c:v>424683321</c:v>
                </c:pt>
                <c:pt idx="78">
                  <c:v>465210718</c:v>
                </c:pt>
                <c:pt idx="79">
                  <c:v>449051074</c:v>
                </c:pt>
                <c:pt idx="80">
                  <c:v>396171052</c:v>
                </c:pt>
                <c:pt idx="81">
                  <c:v>545297012</c:v>
                </c:pt>
                <c:pt idx="82">
                  <c:v>531419299</c:v>
                </c:pt>
                <c:pt idx="83">
                  <c:v>478765755</c:v>
                </c:pt>
                <c:pt idx="84">
                  <c:v>515481161</c:v>
                </c:pt>
                <c:pt idx="85">
                  <c:v>750927977</c:v>
                </c:pt>
                <c:pt idx="86">
                  <c:v>714343749</c:v>
                </c:pt>
                <c:pt idx="87">
                  <c:v>636731739</c:v>
                </c:pt>
                <c:pt idx="88">
                  <c:v>528484451</c:v>
                </c:pt>
                <c:pt idx="89">
                  <c:v>686789127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95912"/>
        <c:axId val="426197088"/>
      </c:line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empalmes!$A$41:$A$130</c:f>
              <c:strCache>
                <c:ptCount val="83"/>
                <c:pt idx="0">
                  <c:v>I 93</c:v>
                </c:pt>
                <c:pt idx="1">
                  <c:v>II 93</c:v>
                </c:pt>
                <c:pt idx="2">
                  <c:v>III 93</c:v>
                </c:pt>
                <c:pt idx="3">
                  <c:v>IV 93</c:v>
                </c:pt>
                <c:pt idx="4">
                  <c:v>I 94</c:v>
                </c:pt>
                <c:pt idx="5">
                  <c:v>II 94</c:v>
                </c:pt>
                <c:pt idx="6">
                  <c:v>III 94</c:v>
                </c:pt>
                <c:pt idx="7">
                  <c:v>IV 94</c:v>
                </c:pt>
                <c:pt idx="8">
                  <c:v>I 95</c:v>
                </c:pt>
                <c:pt idx="9">
                  <c:v>II 95</c:v>
                </c:pt>
                <c:pt idx="10">
                  <c:v>III 95</c:v>
                </c:pt>
                <c:pt idx="11">
                  <c:v>IV 95</c:v>
                </c:pt>
                <c:pt idx="12">
                  <c:v>I 96</c:v>
                </c:pt>
                <c:pt idx="13">
                  <c:v>II 96</c:v>
                </c:pt>
                <c:pt idx="14">
                  <c:v>III 96</c:v>
                </c:pt>
                <c:pt idx="15">
                  <c:v>IV 96</c:v>
                </c:pt>
                <c:pt idx="16">
                  <c:v>I 97</c:v>
                </c:pt>
                <c:pt idx="17">
                  <c:v>II 97</c:v>
                </c:pt>
                <c:pt idx="18">
                  <c:v>III 97</c:v>
                </c:pt>
                <c:pt idx="19">
                  <c:v>IV 97</c:v>
                </c:pt>
                <c:pt idx="20">
                  <c:v>I 98</c:v>
                </c:pt>
                <c:pt idx="21">
                  <c:v>II 98</c:v>
                </c:pt>
                <c:pt idx="22">
                  <c:v>III 98</c:v>
                </c:pt>
                <c:pt idx="23">
                  <c:v>IV 98</c:v>
                </c:pt>
                <c:pt idx="24">
                  <c:v>I 99</c:v>
                </c:pt>
                <c:pt idx="25">
                  <c:v>II 99</c:v>
                </c:pt>
                <c:pt idx="26">
                  <c:v>III 99</c:v>
                </c:pt>
                <c:pt idx="27">
                  <c:v>IV 99</c:v>
                </c:pt>
                <c:pt idx="28">
                  <c:v>I 00</c:v>
                </c:pt>
                <c:pt idx="29">
                  <c:v>II 00</c:v>
                </c:pt>
                <c:pt idx="30">
                  <c:v>III 00</c:v>
                </c:pt>
                <c:pt idx="31">
                  <c:v>IV 00</c:v>
                </c:pt>
                <c:pt idx="32">
                  <c:v>I 01</c:v>
                </c:pt>
                <c:pt idx="33">
                  <c:v>II 01</c:v>
                </c:pt>
                <c:pt idx="34">
                  <c:v>III 01</c:v>
                </c:pt>
                <c:pt idx="35">
                  <c:v>IV 01</c:v>
                </c:pt>
                <c:pt idx="36">
                  <c:v>I 02</c:v>
                </c:pt>
                <c:pt idx="37">
                  <c:v>II 02</c:v>
                </c:pt>
                <c:pt idx="38">
                  <c:v>III 02</c:v>
                </c:pt>
                <c:pt idx="39">
                  <c:v>IV 02</c:v>
                </c:pt>
                <c:pt idx="40">
                  <c:v>I 03</c:v>
                </c:pt>
                <c:pt idx="41">
                  <c:v>II 03</c:v>
                </c:pt>
                <c:pt idx="42">
                  <c:v>III 03</c:v>
                </c:pt>
                <c:pt idx="43">
                  <c:v>IV 03</c:v>
                </c:pt>
                <c:pt idx="44">
                  <c:v>I 04</c:v>
                </c:pt>
                <c:pt idx="45">
                  <c:v>II 04</c:v>
                </c:pt>
                <c:pt idx="46">
                  <c:v>III 04</c:v>
                </c:pt>
                <c:pt idx="47">
                  <c:v>IV 04</c:v>
                </c:pt>
                <c:pt idx="48">
                  <c:v>I 05</c:v>
                </c:pt>
                <c:pt idx="49">
                  <c:v>II 05</c:v>
                </c:pt>
                <c:pt idx="50">
                  <c:v>III 05</c:v>
                </c:pt>
                <c:pt idx="51">
                  <c:v>IV 05</c:v>
                </c:pt>
                <c:pt idx="52">
                  <c:v>I 06</c:v>
                </c:pt>
                <c:pt idx="53">
                  <c:v>II 06</c:v>
                </c:pt>
                <c:pt idx="54">
                  <c:v>III 06</c:v>
                </c:pt>
                <c:pt idx="55">
                  <c:v>IV 06</c:v>
                </c:pt>
                <c:pt idx="56">
                  <c:v>I 07</c:v>
                </c:pt>
                <c:pt idx="57">
                  <c:v>II 07</c:v>
                </c:pt>
                <c:pt idx="58">
                  <c:v>III 07</c:v>
                </c:pt>
                <c:pt idx="59">
                  <c:v>IV 07</c:v>
                </c:pt>
                <c:pt idx="60">
                  <c:v>I 08</c:v>
                </c:pt>
                <c:pt idx="61">
                  <c:v>II 08</c:v>
                </c:pt>
                <c:pt idx="62">
                  <c:v>III 08</c:v>
                </c:pt>
                <c:pt idx="63">
                  <c:v>IV 08</c:v>
                </c:pt>
                <c:pt idx="64">
                  <c:v>I 09</c:v>
                </c:pt>
                <c:pt idx="65">
                  <c:v>II 09</c:v>
                </c:pt>
                <c:pt idx="66">
                  <c:v>III 09</c:v>
                </c:pt>
                <c:pt idx="67">
                  <c:v>IV 09</c:v>
                </c:pt>
                <c:pt idx="68">
                  <c:v>I 10</c:v>
                </c:pt>
                <c:pt idx="69">
                  <c:v>II 10</c:v>
                </c:pt>
                <c:pt idx="70">
                  <c:v>III 10</c:v>
                </c:pt>
                <c:pt idx="71">
                  <c:v>IV 10</c:v>
                </c:pt>
                <c:pt idx="72">
                  <c:v>I 11</c:v>
                </c:pt>
                <c:pt idx="73">
                  <c:v>II 11</c:v>
                </c:pt>
                <c:pt idx="74">
                  <c:v>III 11</c:v>
                </c:pt>
                <c:pt idx="75">
                  <c:v>IV 11</c:v>
                </c:pt>
                <c:pt idx="76">
                  <c:v>I 12</c:v>
                </c:pt>
                <c:pt idx="77">
                  <c:v>II 12</c:v>
                </c:pt>
                <c:pt idx="78">
                  <c:v>III 12</c:v>
                </c:pt>
                <c:pt idx="79">
                  <c:v>IV 12</c:v>
                </c:pt>
                <c:pt idx="80">
                  <c:v>I 13</c:v>
                </c:pt>
                <c:pt idx="81">
                  <c:v>II 13</c:v>
                </c:pt>
                <c:pt idx="82">
                  <c:v>III 13</c:v>
                </c:pt>
              </c:strCache>
            </c:strRef>
          </c:cat>
          <c:val>
            <c:numRef>
              <c:f>empalmes!$G$41:$G$130</c:f>
              <c:numCache>
                <c:formatCode>#,##0</c:formatCode>
                <c:ptCount val="90"/>
                <c:pt idx="0">
                  <c:v>15190.24</c:v>
                </c:pt>
                <c:pt idx="1">
                  <c:v>17222.8</c:v>
                </c:pt>
                <c:pt idx="2">
                  <c:v>16767.2</c:v>
                </c:pt>
                <c:pt idx="3">
                  <c:v>16183.6</c:v>
                </c:pt>
                <c:pt idx="4">
                  <c:v>16188</c:v>
                </c:pt>
                <c:pt idx="5">
                  <c:v>20225.2</c:v>
                </c:pt>
                <c:pt idx="6">
                  <c:v>20438.400000000001</c:v>
                </c:pt>
                <c:pt idx="7">
                  <c:v>20688.8</c:v>
                </c:pt>
                <c:pt idx="8">
                  <c:v>22824.827999999998</c:v>
                </c:pt>
                <c:pt idx="9">
                  <c:v>28849.68</c:v>
                </c:pt>
                <c:pt idx="10">
                  <c:v>24827.616000000002</c:v>
                </c:pt>
                <c:pt idx="11">
                  <c:v>23412.004000000001</c:v>
                </c:pt>
                <c:pt idx="12">
                  <c:v>24115.200000000001</c:v>
                </c:pt>
                <c:pt idx="13">
                  <c:v>30376.400000000001</c:v>
                </c:pt>
                <c:pt idx="14">
                  <c:v>30116.799999999999</c:v>
                </c:pt>
                <c:pt idx="15">
                  <c:v>28917.200000000001</c:v>
                </c:pt>
                <c:pt idx="16">
                  <c:v>28291.200000000001</c:v>
                </c:pt>
                <c:pt idx="17">
                  <c:v>32876.400000000001</c:v>
                </c:pt>
                <c:pt idx="18">
                  <c:v>32152</c:v>
                </c:pt>
                <c:pt idx="19">
                  <c:v>30394</c:v>
                </c:pt>
                <c:pt idx="20">
                  <c:v>28976</c:v>
                </c:pt>
                <c:pt idx="21">
                  <c:v>35097.199999999997</c:v>
                </c:pt>
                <c:pt idx="22">
                  <c:v>32486.400000000001</c:v>
                </c:pt>
                <c:pt idx="23">
                  <c:v>27989.200000000001</c:v>
                </c:pt>
                <c:pt idx="24">
                  <c:v>25699.200000000001</c:v>
                </c:pt>
                <c:pt idx="25">
                  <c:v>29669.200000000001</c:v>
                </c:pt>
                <c:pt idx="26">
                  <c:v>27995.200000000001</c:v>
                </c:pt>
                <c:pt idx="27">
                  <c:v>28085.599999999999</c:v>
                </c:pt>
                <c:pt idx="28">
                  <c:v>28513.250412615562</c:v>
                </c:pt>
                <c:pt idx="29">
                  <c:v>33649.649208208553</c:v>
                </c:pt>
                <c:pt idx="30">
                  <c:v>31469.091721911282</c:v>
                </c:pt>
                <c:pt idx="31">
                  <c:v>31262.770412566693</c:v>
                </c:pt>
                <c:pt idx="32">
                  <c:v>29376.714294791898</c:v>
                </c:pt>
                <c:pt idx="33">
                  <c:v>34248.753141885303</c:v>
                </c:pt>
                <c:pt idx="34">
                  <c:v>32188.593142300961</c:v>
                </c:pt>
                <c:pt idx="35">
                  <c:v>28635.613024419272</c:v>
                </c:pt>
                <c:pt idx="36">
                  <c:v>49786.672855855897</c:v>
                </c:pt>
                <c:pt idx="37">
                  <c:v>96116.920635042668</c:v>
                </c:pt>
                <c:pt idx="38">
                  <c:v>106502.96925662716</c:v>
                </c:pt>
                <c:pt idx="39">
                  <c:v>102466.72389888932</c:v>
                </c:pt>
                <c:pt idx="40">
                  <c:v>92827.846970444138</c:v>
                </c:pt>
                <c:pt idx="41">
                  <c:v>103476.10163850882</c:v>
                </c:pt>
                <c:pt idx="42">
                  <c:v>95709.246745248165</c:v>
                </c:pt>
                <c:pt idx="43">
                  <c:v>97894.316152988453</c:v>
                </c:pt>
                <c:pt idx="44">
                  <c:v>99465.197746880454</c:v>
                </c:pt>
                <c:pt idx="45">
                  <c:v>120133.00128345516</c:v>
                </c:pt>
                <c:pt idx="46">
                  <c:v>119915.28813509759</c:v>
                </c:pt>
                <c:pt idx="47">
                  <c:v>120787.95631501498</c:v>
                </c:pt>
                <c:pt idx="48">
                  <c:v>115060.24843759226</c:v>
                </c:pt>
                <c:pt idx="49">
                  <c:v>137065.63065845679</c:v>
                </c:pt>
                <c:pt idx="50">
                  <c:v>140593.10195750603</c:v>
                </c:pt>
                <c:pt idx="51">
                  <c:v>140665.18209238633</c:v>
                </c:pt>
                <c:pt idx="52">
                  <c:v>135608.03169198061</c:v>
                </c:pt>
                <c:pt idx="53">
                  <c:v>164244.70872945586</c:v>
                </c:pt>
                <c:pt idx="54">
                  <c:v>169101.20771388593</c:v>
                </c:pt>
                <c:pt idx="55">
                  <c:v>179187.94216809332</c:v>
                </c:pt>
                <c:pt idx="56">
                  <c:v>159333.0413437337</c:v>
                </c:pt>
                <c:pt idx="57">
                  <c:v>191415.08447032311</c:v>
                </c:pt>
                <c:pt idx="58">
                  <c:v>206010.50375648716</c:v>
                </c:pt>
                <c:pt idx="59">
                  <c:v>243560.63259819394</c:v>
                </c:pt>
                <c:pt idx="60">
                  <c:v>225778.69312475974</c:v>
                </c:pt>
                <c:pt idx="61">
                  <c:v>248139.4673812504</c:v>
                </c:pt>
                <c:pt idx="62">
                  <c:v>292358.42179314292</c:v>
                </c:pt>
                <c:pt idx="63">
                  <c:v>244810.8173155027</c:v>
                </c:pt>
                <c:pt idx="64">
                  <c:v>197583.54339732314</c:v>
                </c:pt>
                <c:pt idx="65">
                  <c:v>263084.62322199321</c:v>
                </c:pt>
                <c:pt idx="66">
                  <c:v>248660.30272684412</c:v>
                </c:pt>
                <c:pt idx="67">
                  <c:v>268946.73670118704</c:v>
                </c:pt>
                <c:pt idx="68">
                  <c:v>238444.97126965728</c:v>
                </c:pt>
                <c:pt idx="69">
                  <c:v>336988.28124086699</c:v>
                </c:pt>
                <c:pt idx="70">
                  <c:v>342521.24953709892</c:v>
                </c:pt>
                <c:pt idx="71">
                  <c:v>334643.65520495898</c:v>
                </c:pt>
                <c:pt idx="72">
                  <c:v>314604.88093540701</c:v>
                </c:pt>
                <c:pt idx="73">
                  <c:v>426165.154813906</c:v>
                </c:pt>
                <c:pt idx="74">
                  <c:v>450007.23385333444</c:v>
                </c:pt>
                <c:pt idx="75">
                  <c:v>417192.21413734503</c:v>
                </c:pt>
                <c:pt idx="76">
                  <c:v>363981.15783610067</c:v>
                </c:pt>
                <c:pt idx="77">
                  <c:v>438628.00093205768</c:v>
                </c:pt>
                <c:pt idx="78">
                  <c:v>474586.71421318891</c:v>
                </c:pt>
                <c:pt idx="79">
                  <c:v>429484.55181012989</c:v>
                </c:pt>
                <c:pt idx="80">
                  <c:v>396310.67900205648</c:v>
                </c:pt>
                <c:pt idx="81">
                  <c:v>555963.74103980663</c:v>
                </c:pt>
                <c:pt idx="82">
                  <c:v>579201.96202473796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195920"/>
        <c:axId val="430712184"/>
      </c:lineChart>
      <c:catAx>
        <c:axId val="42619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26197088"/>
        <c:crosses val="autoZero"/>
        <c:auto val="1"/>
        <c:lblAlgn val="ctr"/>
        <c:lblOffset val="100"/>
        <c:noMultiLvlLbl val="0"/>
      </c:catAx>
      <c:valAx>
        <c:axId val="4261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26195912"/>
        <c:crosses val="autoZero"/>
        <c:crossBetween val="between"/>
      </c:valAx>
      <c:valAx>
        <c:axId val="4307121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27195920"/>
        <c:crosses val="max"/>
        <c:crossBetween val="between"/>
      </c:valAx>
      <c:catAx>
        <c:axId val="42719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7121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762000</xdr:colOff>
      <xdr:row>13</xdr:row>
      <xdr:rowOff>138112</xdr:rowOff>
    </xdr:from>
    <xdr:to>
      <xdr:col>20</xdr:col>
      <xdr:colOff>704850</xdr:colOff>
      <xdr:row>32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666750</xdr:colOff>
      <xdr:row>103</xdr:row>
      <xdr:rowOff>138112</xdr:rowOff>
    </xdr:from>
    <xdr:to>
      <xdr:col>20</xdr:col>
      <xdr:colOff>609600</xdr:colOff>
      <xdr:row>123</xdr:row>
      <xdr:rowOff>23812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7"/>
  <sheetViews>
    <sheetView workbookViewId="0">
      <selection sqref="A1:XFD1048576"/>
    </sheetView>
  </sheetViews>
  <sheetFormatPr baseColWidth="10" defaultColWidth="11.5703125" defaultRowHeight="11.25"/>
  <cols>
    <col min="1" max="1" width="4.7109375" style="4" customWidth="1"/>
    <col min="2" max="25" width="11.5703125" style="4" customWidth="1"/>
    <col min="26" max="26" width="13.140625" style="4" bestFit="1" customWidth="1"/>
    <col min="27" max="16384" width="11.5703125" style="4"/>
  </cols>
  <sheetData>
    <row r="1" spans="1:25" s="1" customFormat="1" ht="12" customHeight="1">
      <c r="B1" s="2" t="s">
        <v>121</v>
      </c>
      <c r="D1" s="3"/>
    </row>
    <row r="2" spans="1:25" ht="12" customHeight="1">
      <c r="B2" s="5" t="s">
        <v>0</v>
      </c>
    </row>
    <row r="3" spans="1:25" ht="12">
      <c r="B3" s="6" t="s">
        <v>1</v>
      </c>
    </row>
    <row r="4" spans="1:25" ht="12">
      <c r="B4" s="6" t="s">
        <v>2</v>
      </c>
      <c r="C4" s="7" t="s">
        <v>3</v>
      </c>
      <c r="D4" s="7" t="s">
        <v>4</v>
      </c>
      <c r="E4" s="8" t="s">
        <v>5</v>
      </c>
    </row>
    <row r="5" spans="1:25" ht="13.5" thickBot="1">
      <c r="A5" s="9"/>
      <c r="F5" s="10"/>
    </row>
    <row r="6" spans="1:25" s="19" customFormat="1">
      <c r="A6" s="11"/>
      <c r="B6" s="12" t="s">
        <v>6</v>
      </c>
      <c r="C6" s="12"/>
      <c r="D6" s="13"/>
      <c r="E6" s="14" t="s">
        <v>7</v>
      </c>
      <c r="F6" s="1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6"/>
      <c r="W6" s="17"/>
      <c r="X6" s="18" t="s">
        <v>8</v>
      </c>
      <c r="Y6" s="18" t="s">
        <v>9</v>
      </c>
    </row>
    <row r="7" spans="1:25" s="19" customFormat="1" ht="12.75">
      <c r="A7" s="20"/>
      <c r="B7" s="21" t="s">
        <v>10</v>
      </c>
      <c r="C7" s="22" t="s">
        <v>11</v>
      </c>
      <c r="D7" s="23" t="s">
        <v>12</v>
      </c>
      <c r="E7" s="24" t="s">
        <v>13</v>
      </c>
      <c r="F7" s="25"/>
      <c r="G7" s="26" t="s">
        <v>14</v>
      </c>
      <c r="H7" s="27"/>
      <c r="I7" s="27"/>
      <c r="J7" s="27"/>
      <c r="K7" s="27"/>
      <c r="L7" s="27"/>
      <c r="M7" s="27"/>
      <c r="N7" s="28"/>
      <c r="O7" s="27"/>
      <c r="P7" s="27"/>
      <c r="Q7" s="27"/>
      <c r="R7" s="27"/>
      <c r="S7" s="27"/>
      <c r="T7" s="27"/>
      <c r="U7" s="25"/>
      <c r="V7" s="29" t="s">
        <v>15</v>
      </c>
      <c r="W7" s="30" t="s">
        <v>12</v>
      </c>
      <c r="X7" s="31"/>
      <c r="Y7" s="31"/>
    </row>
    <row r="8" spans="1:25" s="19" customFormat="1" ht="12.75" customHeight="1">
      <c r="A8" s="32"/>
      <c r="B8" s="21"/>
      <c r="C8" s="22"/>
      <c r="D8" s="23"/>
      <c r="E8" s="22" t="s">
        <v>16</v>
      </c>
      <c r="F8" s="23" t="s">
        <v>17</v>
      </c>
      <c r="G8" s="23" t="s">
        <v>12</v>
      </c>
      <c r="H8" s="33" t="s">
        <v>18</v>
      </c>
      <c r="I8" s="34" t="s">
        <v>19</v>
      </c>
      <c r="J8" s="27"/>
      <c r="K8" s="25"/>
      <c r="L8" s="26" t="s">
        <v>20</v>
      </c>
      <c r="M8" s="35"/>
      <c r="N8" s="35"/>
      <c r="O8" s="35"/>
      <c r="P8" s="35"/>
      <c r="Q8" s="35"/>
      <c r="R8" s="35"/>
      <c r="S8" s="35"/>
      <c r="T8" s="36"/>
      <c r="U8" s="23" t="s">
        <v>21</v>
      </c>
      <c r="V8" s="37"/>
      <c r="W8" s="37"/>
      <c r="X8" s="31"/>
      <c r="Y8" s="31"/>
    </row>
    <row r="9" spans="1:25" s="19" customFormat="1" ht="12.75" customHeight="1">
      <c r="A9" s="32"/>
      <c r="B9" s="21"/>
      <c r="C9" s="22"/>
      <c r="D9" s="23"/>
      <c r="E9" s="22"/>
      <c r="F9" s="23"/>
      <c r="G9" s="38"/>
      <c r="H9" s="39"/>
      <c r="I9" s="39"/>
      <c r="J9" s="40" t="s">
        <v>22</v>
      </c>
      <c r="K9" s="40" t="s">
        <v>23</v>
      </c>
      <c r="L9" s="38" t="s">
        <v>12</v>
      </c>
      <c r="M9" s="41" t="s">
        <v>24</v>
      </c>
      <c r="N9" s="42" t="s">
        <v>25</v>
      </c>
      <c r="O9" s="26" t="s">
        <v>26</v>
      </c>
      <c r="P9" s="27"/>
      <c r="Q9" s="25"/>
      <c r="R9" s="26" t="s">
        <v>27</v>
      </c>
      <c r="S9" s="27"/>
      <c r="T9" s="25"/>
      <c r="U9" s="43"/>
      <c r="V9" s="37"/>
      <c r="W9" s="37"/>
      <c r="X9" s="31"/>
      <c r="Y9" s="31"/>
    </row>
    <row r="10" spans="1:25" s="19" customFormat="1" ht="25.5" customHeight="1">
      <c r="A10" s="44"/>
      <c r="B10" s="21"/>
      <c r="C10" s="22"/>
      <c r="D10" s="23"/>
      <c r="E10" s="22"/>
      <c r="F10" s="23"/>
      <c r="G10" s="22"/>
      <c r="H10" s="39"/>
      <c r="I10" s="39"/>
      <c r="J10" s="45"/>
      <c r="K10" s="45"/>
      <c r="L10" s="23"/>
      <c r="M10" s="23"/>
      <c r="N10" s="23"/>
      <c r="O10" s="22" t="s">
        <v>12</v>
      </c>
      <c r="P10" s="46" t="s">
        <v>28</v>
      </c>
      <c r="Q10" s="23" t="s">
        <v>25</v>
      </c>
      <c r="R10" s="22" t="s">
        <v>12</v>
      </c>
      <c r="S10" s="23" t="s">
        <v>24</v>
      </c>
      <c r="T10" s="23" t="s">
        <v>29</v>
      </c>
      <c r="U10" s="23"/>
      <c r="V10" s="23"/>
      <c r="W10" s="23"/>
      <c r="X10" s="31"/>
      <c r="Y10" s="31"/>
    </row>
    <row r="11" spans="1:25" s="47" customFormat="1"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50"/>
      <c r="M11" s="50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ht="11.25" hidden="1" customHeight="1">
      <c r="A12" s="51">
        <v>1993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4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</row>
    <row r="13" spans="1:25" hidden="1">
      <c r="A13" s="55">
        <v>1994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</row>
    <row r="14" spans="1:25" hidden="1">
      <c r="A14" s="51">
        <v>1995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5" s="58" customFormat="1" ht="12" hidden="1" customHeight="1">
      <c r="A15" s="55">
        <v>1996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1:25" s="58" customFormat="1" hidden="1">
      <c r="A16" s="51">
        <v>1997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</row>
    <row r="17" spans="1:25" hidden="1">
      <c r="A17" s="55">
        <v>1998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5" hidden="1">
      <c r="A18" s="51">
        <v>1999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</row>
    <row r="19" spans="1:25" hidden="1">
      <c r="A19" s="55">
        <v>2000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1:25" hidden="1">
      <c r="A20" s="51">
        <v>2001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</row>
    <row r="21" spans="1:25" hidden="1">
      <c r="A21" s="55">
        <v>2002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hidden="1">
      <c r="A22" s="51">
        <v>2003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</row>
    <row r="23" spans="1:25">
      <c r="A23" s="55">
        <v>2004</v>
      </c>
      <c r="B23" s="56">
        <v>535828336.5</v>
      </c>
      <c r="C23" s="56">
        <v>81622126.5</v>
      </c>
      <c r="D23" s="56">
        <v>617450463</v>
      </c>
      <c r="E23" s="56">
        <v>353767399.5</v>
      </c>
      <c r="F23" s="56">
        <v>52034726.25</v>
      </c>
      <c r="G23" s="56">
        <v>89080448.25</v>
      </c>
      <c r="H23" s="56">
        <v>766492.75</v>
      </c>
      <c r="I23" s="56">
        <v>2144570.5</v>
      </c>
      <c r="J23" s="56">
        <v>681252.25</v>
      </c>
      <c r="K23" s="56">
        <v>1463318</v>
      </c>
      <c r="L23" s="56">
        <v>33596600.5</v>
      </c>
      <c r="M23" s="56">
        <v>18108744.25</v>
      </c>
      <c r="N23" s="56">
        <v>15487856.25</v>
      </c>
      <c r="O23" s="56">
        <v>27379388.5</v>
      </c>
      <c r="P23" s="56">
        <v>14630637.75</v>
      </c>
      <c r="Q23" s="56">
        <v>12748750.75</v>
      </c>
      <c r="R23" s="56">
        <v>6217212</v>
      </c>
      <c r="S23" s="56">
        <v>3478106.5</v>
      </c>
      <c r="T23" s="56">
        <v>2739105.5</v>
      </c>
      <c r="U23" s="56">
        <v>52572784.5</v>
      </c>
      <c r="V23" s="56">
        <v>115204402</v>
      </c>
      <c r="W23" s="56">
        <v>617450462.75</v>
      </c>
      <c r="X23" s="56">
        <v>7363495.75</v>
      </c>
      <c r="Y23" s="56">
        <v>-9</v>
      </c>
    </row>
    <row r="24" spans="1:25">
      <c r="A24" s="51">
        <v>2005</v>
      </c>
      <c r="B24" s="52">
        <v>647256725.5</v>
      </c>
      <c r="C24" s="52">
        <v>101747833.75</v>
      </c>
      <c r="D24" s="52">
        <v>749004559.25</v>
      </c>
      <c r="E24" s="52">
        <v>423695043.75</v>
      </c>
      <c r="F24" s="52">
        <v>66783085</v>
      </c>
      <c r="G24" s="52">
        <v>118510888.5</v>
      </c>
      <c r="H24" s="52">
        <v>823514.25</v>
      </c>
      <c r="I24" s="52">
        <v>2170185.25</v>
      </c>
      <c r="J24" s="52">
        <v>806263.25</v>
      </c>
      <c r="K24" s="52">
        <v>1363922.5</v>
      </c>
      <c r="L24" s="52">
        <v>44905033.5</v>
      </c>
      <c r="M24" s="52">
        <v>23221490.5</v>
      </c>
      <c r="N24" s="52">
        <v>21683543</v>
      </c>
      <c r="O24" s="52">
        <v>35643797.75</v>
      </c>
      <c r="P24" s="52">
        <v>18740179.25</v>
      </c>
      <c r="Q24" s="52">
        <v>16903618.5</v>
      </c>
      <c r="R24" s="52">
        <v>9261235.75</v>
      </c>
      <c r="S24" s="52">
        <v>4481311.25</v>
      </c>
      <c r="T24" s="52">
        <v>4779924.5</v>
      </c>
      <c r="U24" s="52">
        <v>70612155.5</v>
      </c>
      <c r="V24" s="52">
        <v>135141374.5</v>
      </c>
      <c r="W24" s="52">
        <v>749004559</v>
      </c>
      <c r="X24" s="52">
        <v>4874166.5</v>
      </c>
      <c r="Y24" s="52">
        <v>0.75</v>
      </c>
    </row>
    <row r="25" spans="1:25">
      <c r="A25" s="55">
        <v>2006</v>
      </c>
      <c r="B25" s="56">
        <v>808592607</v>
      </c>
      <c r="C25" s="56">
        <v>125757124.75</v>
      </c>
      <c r="D25" s="56">
        <v>934349731.75</v>
      </c>
      <c r="E25" s="56">
        <v>516478115.25</v>
      </c>
      <c r="F25" s="56">
        <v>84480690.75</v>
      </c>
      <c r="G25" s="56">
        <v>160087669.5</v>
      </c>
      <c r="H25" s="56">
        <v>1044320</v>
      </c>
      <c r="I25" s="56">
        <v>2321996</v>
      </c>
      <c r="J25" s="56">
        <v>861995.25</v>
      </c>
      <c r="K25" s="56">
        <v>1460000.75</v>
      </c>
      <c r="L25" s="56">
        <v>60198383.25</v>
      </c>
      <c r="M25" s="56">
        <v>31514524.25</v>
      </c>
      <c r="N25" s="56">
        <v>28683859</v>
      </c>
      <c r="O25" s="56">
        <v>47301157.5</v>
      </c>
      <c r="P25" s="56">
        <v>25471338.25</v>
      </c>
      <c r="Q25" s="56">
        <v>21829819.25</v>
      </c>
      <c r="R25" s="56">
        <v>12897225.75</v>
      </c>
      <c r="S25" s="56">
        <v>6043186</v>
      </c>
      <c r="T25" s="56">
        <v>6854039.75</v>
      </c>
      <c r="U25" s="56">
        <v>96522970.25</v>
      </c>
      <c r="V25" s="56">
        <v>164481727.5</v>
      </c>
      <c r="W25" s="56">
        <v>934349731.25</v>
      </c>
      <c r="X25" s="56">
        <v>8821530.75</v>
      </c>
      <c r="Y25" s="56">
        <v>-2.5</v>
      </c>
    </row>
    <row r="26" spans="1:25">
      <c r="A26" s="51">
        <v>2007</v>
      </c>
      <c r="B26" s="52">
        <v>1027338914</v>
      </c>
      <c r="C26" s="52">
        <v>165491459</v>
      </c>
      <c r="D26" s="52">
        <v>1192830373</v>
      </c>
      <c r="E26" s="52">
        <v>650226888.5</v>
      </c>
      <c r="F26" s="52">
        <v>111097721</v>
      </c>
      <c r="G26" s="52">
        <v>207564496</v>
      </c>
      <c r="H26" s="52">
        <v>1534821.75</v>
      </c>
      <c r="I26" s="52">
        <v>2473918</v>
      </c>
      <c r="J26" s="52">
        <v>919475.25</v>
      </c>
      <c r="K26" s="52">
        <v>1554442.75</v>
      </c>
      <c r="L26" s="52">
        <v>79577375.25</v>
      </c>
      <c r="M26" s="52">
        <v>38550735</v>
      </c>
      <c r="N26" s="52">
        <v>41026640.25</v>
      </c>
      <c r="O26" s="52">
        <v>62660461.5</v>
      </c>
      <c r="P26" s="52">
        <v>31852145.25</v>
      </c>
      <c r="Q26" s="52">
        <v>30808316.25</v>
      </c>
      <c r="R26" s="52">
        <v>16916913.75</v>
      </c>
      <c r="S26" s="52">
        <v>6698589.75</v>
      </c>
      <c r="T26" s="52">
        <v>10218324</v>
      </c>
      <c r="U26" s="52">
        <v>123978381</v>
      </c>
      <c r="V26" s="52">
        <v>202929016.25</v>
      </c>
      <c r="W26" s="52">
        <v>1192830372.25</v>
      </c>
      <c r="X26" s="52">
        <v>21012249.75</v>
      </c>
      <c r="Y26" s="52">
        <v>0.75</v>
      </c>
    </row>
    <row r="27" spans="1:25">
      <c r="A27" s="55">
        <v>2008</v>
      </c>
      <c r="B27" s="56">
        <v>1283905608</v>
      </c>
      <c r="C27" s="56">
        <v>212375363</v>
      </c>
      <c r="D27" s="56">
        <v>1496280971</v>
      </c>
      <c r="E27" s="56">
        <v>825325529.5</v>
      </c>
      <c r="F27" s="56">
        <v>147732863.25</v>
      </c>
      <c r="G27" s="56">
        <v>254129331</v>
      </c>
      <c r="H27" s="56">
        <v>2044723.25</v>
      </c>
      <c r="I27" s="56">
        <v>2715748</v>
      </c>
      <c r="J27" s="56">
        <v>916834.25</v>
      </c>
      <c r="K27" s="56">
        <v>1798914</v>
      </c>
      <c r="L27" s="56">
        <v>99017193.5</v>
      </c>
      <c r="M27" s="56">
        <v>47986624.25</v>
      </c>
      <c r="N27" s="56">
        <v>51030569.25</v>
      </c>
      <c r="O27" s="56">
        <v>78066864</v>
      </c>
      <c r="P27" s="56">
        <v>40687626.25</v>
      </c>
      <c r="Q27" s="56">
        <v>37379237.75</v>
      </c>
      <c r="R27" s="56">
        <v>20950329.5</v>
      </c>
      <c r="S27" s="56">
        <v>7298998</v>
      </c>
      <c r="T27" s="56">
        <v>13651331.5</v>
      </c>
      <c r="U27" s="56">
        <v>150351666.25</v>
      </c>
      <c r="V27" s="56">
        <v>253303045.75</v>
      </c>
      <c r="W27" s="56">
        <v>1496280971</v>
      </c>
      <c r="X27" s="56">
        <v>15790202.5</v>
      </c>
      <c r="Y27" s="56">
        <v>-1</v>
      </c>
    </row>
    <row r="28" spans="1:25">
      <c r="A28" s="51">
        <v>2009</v>
      </c>
      <c r="B28" s="52">
        <v>1411525957</v>
      </c>
      <c r="C28" s="52">
        <v>182336544.75</v>
      </c>
      <c r="D28" s="52">
        <v>1593862501.75</v>
      </c>
      <c r="E28" s="52">
        <v>933723516.25</v>
      </c>
      <c r="F28" s="52">
        <v>188514237.5</v>
      </c>
      <c r="G28" s="52">
        <v>247522944.25</v>
      </c>
      <c r="H28" s="52">
        <v>2570417.5</v>
      </c>
      <c r="I28" s="52">
        <v>2998609.75</v>
      </c>
      <c r="J28" s="52">
        <v>1051941</v>
      </c>
      <c r="K28" s="52">
        <v>1946669</v>
      </c>
      <c r="L28" s="52">
        <v>84870269.25</v>
      </c>
      <c r="M28" s="52">
        <v>44875956.5</v>
      </c>
      <c r="N28" s="52">
        <v>39994312.75</v>
      </c>
      <c r="O28" s="52">
        <v>66756127</v>
      </c>
      <c r="P28" s="52">
        <v>35884254.5</v>
      </c>
      <c r="Q28" s="52">
        <v>30871872.5</v>
      </c>
      <c r="R28" s="52">
        <v>18114142.25</v>
      </c>
      <c r="S28" s="52">
        <v>8991702</v>
      </c>
      <c r="T28" s="52">
        <v>9122440.25</v>
      </c>
      <c r="U28" s="52">
        <v>157083647.75</v>
      </c>
      <c r="V28" s="52">
        <v>243701874.5</v>
      </c>
      <c r="W28" s="52">
        <v>1593862501.5</v>
      </c>
      <c r="X28" s="52">
        <v>-19600069.75</v>
      </c>
      <c r="Y28" s="52">
        <v>-1.25</v>
      </c>
    </row>
    <row r="29" spans="1:25">
      <c r="A29" s="55">
        <v>2010</v>
      </c>
      <c r="B29" s="56">
        <v>1810830016</v>
      </c>
      <c r="C29" s="56">
        <v>268813013.5</v>
      </c>
      <c r="D29" s="56">
        <v>2079643029.5</v>
      </c>
      <c r="E29" s="56">
        <v>1182328249.25</v>
      </c>
      <c r="F29" s="56">
        <v>236986017.75</v>
      </c>
      <c r="G29" s="56">
        <v>325451024.5</v>
      </c>
      <c r="H29" s="56">
        <v>2861534.5</v>
      </c>
      <c r="I29" s="56">
        <v>3913144.75</v>
      </c>
      <c r="J29" s="56">
        <v>1974654.75</v>
      </c>
      <c r="K29" s="56">
        <v>1938490.25</v>
      </c>
      <c r="L29" s="56">
        <v>126312903.75</v>
      </c>
      <c r="M29" s="56">
        <v>61894073.25</v>
      </c>
      <c r="N29" s="56">
        <v>64418830.5</v>
      </c>
      <c r="O29" s="56">
        <v>95957251.75</v>
      </c>
      <c r="P29" s="56">
        <v>50211355.5</v>
      </c>
      <c r="Q29" s="56">
        <v>45745896.25</v>
      </c>
      <c r="R29" s="56">
        <v>30355652</v>
      </c>
      <c r="S29" s="56">
        <v>11682717.75</v>
      </c>
      <c r="T29" s="56">
        <v>18672934.25</v>
      </c>
      <c r="U29" s="56">
        <v>192363441.5</v>
      </c>
      <c r="V29" s="56">
        <v>314498393.5</v>
      </c>
      <c r="W29" s="56">
        <v>2079643029</v>
      </c>
      <c r="X29" s="56">
        <v>20379345.75</v>
      </c>
      <c r="Y29" s="56">
        <v>-1.75</v>
      </c>
    </row>
    <row r="30" spans="1:25">
      <c r="A30" s="51">
        <v>2011</v>
      </c>
      <c r="B30" s="52">
        <v>2312008582</v>
      </c>
      <c r="C30" s="52">
        <v>370102721.5</v>
      </c>
      <c r="D30" s="52">
        <v>2682111303.5</v>
      </c>
      <c r="E30" s="52">
        <v>1496309629</v>
      </c>
      <c r="F30" s="52">
        <v>323401217.25</v>
      </c>
      <c r="G30" s="52">
        <v>426852843.75</v>
      </c>
      <c r="H30" s="52">
        <v>5582677</v>
      </c>
      <c r="I30" s="52">
        <v>4414040.5</v>
      </c>
      <c r="J30" s="52">
        <v>2474766.25</v>
      </c>
      <c r="K30" s="52">
        <v>1939274.5</v>
      </c>
      <c r="L30" s="52">
        <v>175652061</v>
      </c>
      <c r="M30" s="52">
        <v>86946763.5</v>
      </c>
      <c r="N30" s="52">
        <v>88705297.5</v>
      </c>
      <c r="O30" s="52">
        <v>129234456</v>
      </c>
      <c r="P30" s="52">
        <v>67276063.25</v>
      </c>
      <c r="Q30" s="52">
        <v>61958392.75</v>
      </c>
      <c r="R30" s="52">
        <v>46417605</v>
      </c>
      <c r="S30" s="52">
        <v>19670700.25</v>
      </c>
      <c r="T30" s="52">
        <v>26746904.75</v>
      </c>
      <c r="U30" s="52">
        <v>241204065.25</v>
      </c>
      <c r="V30" s="52">
        <v>406074625.75</v>
      </c>
      <c r="W30" s="52">
        <v>2682111303.25</v>
      </c>
      <c r="X30" s="52">
        <v>29472985.75</v>
      </c>
      <c r="Y30" s="52">
        <v>1.75</v>
      </c>
    </row>
    <row r="31" spans="1:25">
      <c r="A31" s="55">
        <v>2012</v>
      </c>
      <c r="B31" s="56">
        <v>2765575381.25</v>
      </c>
      <c r="C31" s="56">
        <v>379326691</v>
      </c>
      <c r="D31" s="56">
        <v>3144902072.25</v>
      </c>
      <c r="E31" s="56">
        <v>1829259775.5</v>
      </c>
      <c r="F31" s="56">
        <v>417136037.75</v>
      </c>
      <c r="G31" s="56">
        <v>473530607.5</v>
      </c>
      <c r="H31" s="56">
        <v>8046908</v>
      </c>
      <c r="I31" s="56">
        <v>4690977</v>
      </c>
      <c r="J31" s="56">
        <v>2692196.25</v>
      </c>
      <c r="K31" s="56">
        <v>1998781.25</v>
      </c>
      <c r="L31" s="56">
        <v>179905408.5</v>
      </c>
      <c r="M31" s="56">
        <v>94481477.5</v>
      </c>
      <c r="N31" s="56">
        <v>85423931</v>
      </c>
      <c r="O31" s="56">
        <v>131133440.75</v>
      </c>
      <c r="P31" s="56">
        <v>70584538.5</v>
      </c>
      <c r="Q31" s="56">
        <v>60548902.25</v>
      </c>
      <c r="R31" s="56">
        <v>48771967.75</v>
      </c>
      <c r="S31" s="56">
        <v>23896939</v>
      </c>
      <c r="T31" s="56">
        <v>24875028.75</v>
      </c>
      <c r="U31" s="56">
        <v>280887314</v>
      </c>
      <c r="V31" s="56">
        <v>428119632</v>
      </c>
      <c r="W31" s="56">
        <v>3144902072</v>
      </c>
      <c r="X31" s="56">
        <v>-3143985.75</v>
      </c>
      <c r="Y31" s="56">
        <v>5</v>
      </c>
    </row>
    <row r="32" spans="1:25">
      <c r="A32" s="51">
        <v>2013</v>
      </c>
      <c r="B32" s="52">
        <v>3406265096.75</v>
      </c>
      <c r="C32" s="52">
        <v>490360784.5</v>
      </c>
      <c r="D32" s="52">
        <v>3896625881.25</v>
      </c>
      <c r="E32" s="52">
        <v>2244908029.25</v>
      </c>
      <c r="F32" s="52">
        <v>530763320.5</v>
      </c>
      <c r="G32" s="52">
        <v>577993760.75</v>
      </c>
      <c r="H32" s="52">
        <v>10304883.75</v>
      </c>
      <c r="I32" s="52">
        <v>5072609.75</v>
      </c>
      <c r="J32" s="52">
        <v>2999641.5</v>
      </c>
      <c r="K32" s="52">
        <v>2072968.25</v>
      </c>
      <c r="L32" s="52">
        <v>225459073.5</v>
      </c>
      <c r="M32" s="52">
        <v>109687486.75</v>
      </c>
      <c r="N32" s="52">
        <v>115771586.75</v>
      </c>
      <c r="O32" s="52">
        <v>157700430.25</v>
      </c>
      <c r="P32" s="52">
        <v>79427313.75</v>
      </c>
      <c r="Q32" s="52">
        <v>78273116.5</v>
      </c>
      <c r="R32" s="52">
        <v>67758643.25</v>
      </c>
      <c r="S32" s="52">
        <v>30260173</v>
      </c>
      <c r="T32" s="52">
        <v>37498470.25</v>
      </c>
      <c r="U32" s="52">
        <v>337157193.75</v>
      </c>
      <c r="V32" s="52">
        <v>487913279.5</v>
      </c>
      <c r="W32" s="52">
        <v>3896625880.75</v>
      </c>
      <c r="X32" s="52">
        <v>53802283.75</v>
      </c>
      <c r="Y32" s="52">
        <v>1245207</v>
      </c>
    </row>
    <row r="33" spans="1:25">
      <c r="A33" s="55">
        <v>2014</v>
      </c>
      <c r="B33" s="56">
        <v>4425694299.25</v>
      </c>
      <c r="C33" s="56">
        <v>641365039</v>
      </c>
      <c r="D33" s="56">
        <v>5067059338.25</v>
      </c>
      <c r="E33" s="56">
        <v>2847937862.5</v>
      </c>
      <c r="F33" s="56">
        <v>698823614.5</v>
      </c>
      <c r="G33" s="56">
        <v>757232976.25</v>
      </c>
      <c r="H33" s="56">
        <v>14458339.25</v>
      </c>
      <c r="I33" s="56">
        <v>6882803</v>
      </c>
      <c r="J33" s="56">
        <v>4728860</v>
      </c>
      <c r="K33" s="56">
        <v>2153942.75</v>
      </c>
      <c r="L33" s="56">
        <v>272160279</v>
      </c>
      <c r="M33" s="56">
        <v>119873646.5</v>
      </c>
      <c r="N33" s="56">
        <v>152286632.5</v>
      </c>
      <c r="O33" s="56">
        <v>210248250.5</v>
      </c>
      <c r="P33" s="56">
        <v>96784359.75</v>
      </c>
      <c r="Q33" s="56">
        <v>113463890.75</v>
      </c>
      <c r="R33" s="56">
        <v>61912028.5</v>
      </c>
      <c r="S33" s="56">
        <v>23089286.75</v>
      </c>
      <c r="T33" s="56">
        <v>38822741.75</v>
      </c>
      <c r="U33" s="56">
        <v>463731555</v>
      </c>
      <c r="V33" s="56">
        <v>654371156.5</v>
      </c>
      <c r="W33" s="56">
        <v>5067059338</v>
      </c>
      <c r="X33" s="56">
        <v>107696857.5</v>
      </c>
      <c r="Y33" s="56">
        <v>996870.75</v>
      </c>
    </row>
    <row r="34" spans="1:25" ht="11.25" customHeight="1"/>
    <row r="35" spans="1:25" ht="11.25" customHeight="1"/>
    <row r="36" spans="1:25" ht="11.25" hidden="1" customHeight="1"/>
    <row r="37" spans="1:25" ht="11.25" hidden="1" customHeight="1"/>
    <row r="38" spans="1:25" ht="11.25" hidden="1" customHeight="1"/>
    <row r="39" spans="1:25" ht="11.25" hidden="1" customHeight="1"/>
    <row r="40" spans="1:25" ht="11.25" hidden="1" customHeight="1"/>
    <row r="41" spans="1:25" ht="11.25" hidden="1" customHeight="1"/>
    <row r="42" spans="1:25" ht="11.25" hidden="1" customHeight="1"/>
    <row r="43" spans="1:25" ht="11.25" hidden="1" customHeight="1"/>
    <row r="44" spans="1:25" ht="11.25" hidden="1" customHeight="1"/>
    <row r="45" spans="1:25" ht="11.25" hidden="1" customHeight="1"/>
    <row r="46" spans="1:25" ht="11.25" hidden="1" customHeight="1"/>
    <row r="47" spans="1:25" ht="11.25" hidden="1" customHeight="1"/>
    <row r="48" spans="1:25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  <row r="60" ht="11.25" hidden="1" customHeight="1"/>
    <row r="61" ht="11.25" hidden="1" customHeight="1"/>
    <row r="62" ht="11.25" hidden="1" customHeight="1"/>
    <row r="63" hidden="1"/>
    <row r="64" hidden="1"/>
    <row r="65" spans="1:25" hidden="1"/>
    <row r="66" spans="1:25" hidden="1"/>
    <row r="67" spans="1:25" hidden="1"/>
    <row r="68" spans="1:25" hidden="1"/>
    <row r="69" spans="1:25" hidden="1"/>
    <row r="70" spans="1:25" hidden="1"/>
    <row r="71" spans="1:25" hidden="1">
      <c r="A71" s="59" t="s">
        <v>30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</row>
    <row r="72" spans="1:25" hidden="1">
      <c r="A72" s="60" t="s">
        <v>31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</row>
    <row r="73" spans="1:25" hidden="1">
      <c r="A73" s="59" t="s">
        <v>32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</row>
    <row r="74" spans="1:25" hidden="1">
      <c r="A74" s="60" t="s">
        <v>33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</row>
    <row r="75" spans="1:25" hidden="1">
      <c r="A75" s="59" t="s">
        <v>34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</row>
    <row r="76" spans="1:25" hidden="1">
      <c r="A76" s="60" t="s">
        <v>35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</row>
    <row r="77" spans="1:25" hidden="1">
      <c r="A77" s="59" t="s">
        <v>36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</row>
    <row r="78" spans="1:25" hidden="1">
      <c r="A78" s="60" t="s">
        <v>37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</row>
    <row r="79" spans="1:25" hidden="1">
      <c r="A79" s="59" t="s">
        <v>38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</row>
    <row r="80" spans="1:25" hidden="1">
      <c r="A80" s="60" t="s">
        <v>39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</row>
    <row r="81" spans="1:25" hidden="1">
      <c r="A81" s="59" t="s">
        <v>40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</row>
    <row r="82" spans="1:25" hidden="1">
      <c r="A82" s="60" t="s">
        <v>41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</row>
    <row r="83" spans="1:25" hidden="1">
      <c r="A83" s="59" t="s">
        <v>42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</row>
    <row r="84" spans="1:25" hidden="1">
      <c r="A84" s="60" t="s">
        <v>43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</row>
    <row r="85" spans="1:25" hidden="1">
      <c r="A85" s="59" t="s">
        <v>44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</row>
    <row r="86" spans="1:25" hidden="1">
      <c r="A86" s="60" t="s">
        <v>45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</row>
    <row r="87" spans="1:25" hidden="1">
      <c r="A87" s="59" t="s">
        <v>46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</row>
    <row r="88" spans="1:25" hidden="1">
      <c r="A88" s="60" t="s">
        <v>47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</row>
    <row r="89" spans="1:25" hidden="1">
      <c r="A89" s="59" t="s">
        <v>48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</row>
    <row r="90" spans="1:25" hidden="1">
      <c r="A90" s="60" t="s">
        <v>49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idden="1">
      <c r="A91" s="59" t="s">
        <v>50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</row>
    <row r="92" spans="1:25" hidden="1">
      <c r="A92" s="60" t="s">
        <v>51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</row>
    <row r="93" spans="1:25" hidden="1">
      <c r="A93" s="59" t="s">
        <v>52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</row>
    <row r="94" spans="1:25" hidden="1">
      <c r="A94" s="60" t="s">
        <v>53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</row>
    <row r="95" spans="1:25" hidden="1">
      <c r="A95" s="59" t="s">
        <v>54</v>
      </c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</row>
    <row r="96" spans="1:25" hidden="1">
      <c r="A96" s="60" t="s">
        <v>55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</row>
    <row r="97" spans="1:25" hidden="1">
      <c r="A97" s="59" t="s">
        <v>56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</row>
    <row r="98" spans="1:25" hidden="1">
      <c r="A98" s="60" t="s">
        <v>57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</row>
    <row r="99" spans="1:25" hidden="1">
      <c r="A99" s="59" t="s">
        <v>58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</row>
    <row r="100" spans="1:25" hidden="1">
      <c r="A100" s="60" t="s">
        <v>59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</row>
    <row r="101" spans="1:25" hidden="1">
      <c r="A101" s="59" t="s">
        <v>60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</row>
    <row r="102" spans="1:25" hidden="1">
      <c r="A102" s="60" t="s">
        <v>61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</row>
    <row r="103" spans="1:25" hidden="1">
      <c r="A103" s="59" t="s">
        <v>62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</row>
    <row r="104" spans="1:25" hidden="1">
      <c r="A104" s="60" t="s">
        <v>63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</row>
    <row r="105" spans="1:25" hidden="1">
      <c r="A105" s="59" t="s">
        <v>64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</row>
    <row r="106" spans="1:25" hidden="1">
      <c r="A106" s="60" t="s">
        <v>65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</row>
    <row r="107" spans="1:25" hidden="1">
      <c r="A107" s="59" t="s">
        <v>66</v>
      </c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</row>
    <row r="108" spans="1:25" hidden="1">
      <c r="A108" s="60" t="s">
        <v>67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</row>
    <row r="109" spans="1:25" hidden="1">
      <c r="A109" s="59" t="s">
        <v>68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</row>
    <row r="110" spans="1:25" hidden="1">
      <c r="A110" s="60" t="s">
        <v>69</v>
      </c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</row>
    <row r="111" spans="1:25" hidden="1">
      <c r="A111" s="59" t="s">
        <v>70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</row>
    <row r="112" spans="1:25" hidden="1">
      <c r="A112" s="60" t="s">
        <v>71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</row>
    <row r="113" spans="1:26" hidden="1">
      <c r="A113" s="59" t="s">
        <v>72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</row>
    <row r="114" spans="1:26" hidden="1">
      <c r="A114" s="60" t="s">
        <v>73</v>
      </c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61"/>
      <c r="X114" s="56"/>
      <c r="Y114" s="56"/>
    </row>
    <row r="115" spans="1:26">
      <c r="A115" s="59" t="s">
        <v>74</v>
      </c>
      <c r="B115" s="52">
        <v>475842599</v>
      </c>
      <c r="C115" s="52">
        <v>69290943</v>
      </c>
      <c r="D115" s="52">
        <v>545133542</v>
      </c>
      <c r="E115" s="52">
        <v>332452480</v>
      </c>
      <c r="F115" s="52">
        <v>45292738</v>
      </c>
      <c r="G115" s="52">
        <v>80039335</v>
      </c>
      <c r="H115" s="52">
        <v>667219</v>
      </c>
      <c r="I115" s="52">
        <v>1643241</v>
      </c>
      <c r="J115" s="52">
        <v>625926</v>
      </c>
      <c r="K115" s="52">
        <v>1017315</v>
      </c>
      <c r="L115" s="52">
        <v>26825272</v>
      </c>
      <c r="M115" s="52">
        <v>14159050</v>
      </c>
      <c r="N115" s="52">
        <v>12666222</v>
      </c>
      <c r="O115" s="52">
        <v>22155881</v>
      </c>
      <c r="P115" s="52">
        <v>11672919</v>
      </c>
      <c r="Q115" s="52">
        <v>10482962</v>
      </c>
      <c r="R115" s="52">
        <v>4669391</v>
      </c>
      <c r="S115" s="52">
        <v>2486131</v>
      </c>
      <c r="T115" s="52">
        <v>2183260</v>
      </c>
      <c r="U115" s="52">
        <v>50903603</v>
      </c>
      <c r="V115" s="52">
        <v>99509633</v>
      </c>
      <c r="W115" s="52">
        <v>545133541</v>
      </c>
      <c r="X115" s="52">
        <v>-12160639</v>
      </c>
      <c r="Y115" s="52">
        <v>-6</v>
      </c>
      <c r="Z115" s="62"/>
    </row>
    <row r="116" spans="1:26" s="47" customFormat="1">
      <c r="A116" s="63" t="s">
        <v>75</v>
      </c>
      <c r="B116" s="64">
        <v>544789720</v>
      </c>
      <c r="C116" s="64">
        <v>77782272</v>
      </c>
      <c r="D116" s="64">
        <v>622571992</v>
      </c>
      <c r="E116" s="64">
        <v>349265215</v>
      </c>
      <c r="F116" s="64">
        <v>48214849</v>
      </c>
      <c r="G116" s="64">
        <v>87644919</v>
      </c>
      <c r="H116" s="64">
        <v>756915</v>
      </c>
      <c r="I116" s="64">
        <v>2991456</v>
      </c>
      <c r="J116" s="64">
        <v>797084</v>
      </c>
      <c r="K116" s="64">
        <v>2194371</v>
      </c>
      <c r="L116" s="64">
        <v>33257139</v>
      </c>
      <c r="M116" s="64">
        <v>18752545</v>
      </c>
      <c r="N116" s="64">
        <v>14504594</v>
      </c>
      <c r="O116" s="64">
        <v>26449996</v>
      </c>
      <c r="P116" s="64">
        <v>14613447</v>
      </c>
      <c r="Q116" s="64">
        <v>11836549</v>
      </c>
      <c r="R116" s="64">
        <v>6807143</v>
      </c>
      <c r="S116" s="64">
        <v>4139098</v>
      </c>
      <c r="T116" s="64">
        <v>2668045</v>
      </c>
      <c r="U116" s="64">
        <v>50639409</v>
      </c>
      <c r="V116" s="64">
        <v>120309443</v>
      </c>
      <c r="W116" s="64">
        <v>622571993</v>
      </c>
      <c r="X116" s="64">
        <v>17137578</v>
      </c>
      <c r="Y116" s="64">
        <v>-11</v>
      </c>
      <c r="Z116" s="65"/>
    </row>
    <row r="117" spans="1:26">
      <c r="A117" s="59" t="s">
        <v>76</v>
      </c>
      <c r="B117" s="52">
        <v>543070080</v>
      </c>
      <c r="C117" s="52">
        <v>87644177</v>
      </c>
      <c r="D117" s="52">
        <v>630714257</v>
      </c>
      <c r="E117" s="52">
        <v>364929173</v>
      </c>
      <c r="F117" s="52">
        <v>53099513</v>
      </c>
      <c r="G117" s="52">
        <v>92974700</v>
      </c>
      <c r="H117" s="52">
        <v>700322</v>
      </c>
      <c r="I117" s="52">
        <v>2809328</v>
      </c>
      <c r="J117" s="52">
        <v>649233</v>
      </c>
      <c r="K117" s="52">
        <v>2160095</v>
      </c>
      <c r="L117" s="52">
        <v>36185810</v>
      </c>
      <c r="M117" s="52">
        <v>19807208</v>
      </c>
      <c r="N117" s="52">
        <v>16378602</v>
      </c>
      <c r="O117" s="52">
        <v>29166181</v>
      </c>
      <c r="P117" s="52">
        <v>15975230</v>
      </c>
      <c r="Q117" s="52">
        <v>13190951</v>
      </c>
      <c r="R117" s="52">
        <v>7019629</v>
      </c>
      <c r="S117" s="52">
        <v>3831978</v>
      </c>
      <c r="T117" s="52">
        <v>3187651</v>
      </c>
      <c r="U117" s="52">
        <v>53279240</v>
      </c>
      <c r="V117" s="52">
        <v>120141306</v>
      </c>
      <c r="W117" s="52">
        <v>630714258</v>
      </c>
      <c r="X117" s="52">
        <v>-430421</v>
      </c>
      <c r="Y117" s="52">
        <v>-13</v>
      </c>
      <c r="Z117" s="62"/>
    </row>
    <row r="118" spans="1:26" s="47" customFormat="1">
      <c r="A118" s="63" t="s">
        <v>77</v>
      </c>
      <c r="B118" s="64">
        <v>579610947</v>
      </c>
      <c r="C118" s="64">
        <v>91771114</v>
      </c>
      <c r="D118" s="64">
        <v>671382061</v>
      </c>
      <c r="E118" s="64">
        <v>368422730</v>
      </c>
      <c r="F118" s="64">
        <v>61531805</v>
      </c>
      <c r="G118" s="64">
        <v>95662839</v>
      </c>
      <c r="H118" s="64">
        <v>941515</v>
      </c>
      <c r="I118" s="64">
        <v>1134257</v>
      </c>
      <c r="J118" s="64">
        <v>652766</v>
      </c>
      <c r="K118" s="64">
        <v>481491</v>
      </c>
      <c r="L118" s="64">
        <v>38118181</v>
      </c>
      <c r="M118" s="64">
        <v>19716174</v>
      </c>
      <c r="N118" s="64">
        <v>18402007</v>
      </c>
      <c r="O118" s="64">
        <v>31745496</v>
      </c>
      <c r="P118" s="64">
        <v>16260955</v>
      </c>
      <c r="Q118" s="64">
        <v>15484541</v>
      </c>
      <c r="R118" s="64">
        <v>6372685</v>
      </c>
      <c r="S118" s="64">
        <v>3455219</v>
      </c>
      <c r="T118" s="64">
        <v>2917466</v>
      </c>
      <c r="U118" s="64">
        <v>55468886</v>
      </c>
      <c r="V118" s="64">
        <v>120857226</v>
      </c>
      <c r="W118" s="64">
        <v>671382059</v>
      </c>
      <c r="X118" s="64">
        <v>24907465</v>
      </c>
      <c r="Y118" s="64">
        <v>-6</v>
      </c>
      <c r="Z118" s="65"/>
    </row>
    <row r="119" spans="1:26">
      <c r="A119" s="59" t="s">
        <v>78</v>
      </c>
      <c r="B119" s="52">
        <v>572049808</v>
      </c>
      <c r="C119" s="52">
        <v>89431530</v>
      </c>
      <c r="D119" s="52">
        <v>661481338</v>
      </c>
      <c r="E119" s="52">
        <v>391357682</v>
      </c>
      <c r="F119" s="52">
        <v>57158799</v>
      </c>
      <c r="G119" s="52">
        <v>99068478</v>
      </c>
      <c r="H119" s="52">
        <v>731910</v>
      </c>
      <c r="I119" s="52">
        <v>1670205</v>
      </c>
      <c r="J119" s="52">
        <v>731608</v>
      </c>
      <c r="K119" s="52">
        <v>938597</v>
      </c>
      <c r="L119" s="52">
        <v>36287455</v>
      </c>
      <c r="M119" s="52">
        <v>18908365</v>
      </c>
      <c r="N119" s="52">
        <v>17379090</v>
      </c>
      <c r="O119" s="52">
        <v>28880916</v>
      </c>
      <c r="P119" s="52">
        <v>15045422</v>
      </c>
      <c r="Q119" s="52">
        <v>13835494</v>
      </c>
      <c r="R119" s="52">
        <v>7406539</v>
      </c>
      <c r="S119" s="52">
        <v>3862943</v>
      </c>
      <c r="T119" s="52">
        <v>3543596</v>
      </c>
      <c r="U119" s="52">
        <v>60378908</v>
      </c>
      <c r="V119" s="52">
        <v>116144230</v>
      </c>
      <c r="W119" s="52">
        <v>661481338</v>
      </c>
      <c r="X119" s="52">
        <v>-2247852</v>
      </c>
      <c r="Y119" s="52">
        <v>1</v>
      </c>
      <c r="Z119" s="62"/>
    </row>
    <row r="120" spans="1:26" s="47" customFormat="1">
      <c r="A120" s="63" t="s">
        <v>79</v>
      </c>
      <c r="B120" s="64">
        <v>649313247</v>
      </c>
      <c r="C120" s="64">
        <v>103904431</v>
      </c>
      <c r="D120" s="64">
        <v>753217678</v>
      </c>
      <c r="E120" s="64">
        <v>414704293</v>
      </c>
      <c r="F120" s="64">
        <v>62295587</v>
      </c>
      <c r="G120" s="64">
        <v>115040117</v>
      </c>
      <c r="H120" s="64">
        <v>819155</v>
      </c>
      <c r="I120" s="64">
        <v>3042272</v>
      </c>
      <c r="J120" s="64">
        <v>1032642</v>
      </c>
      <c r="K120" s="64">
        <v>2009631</v>
      </c>
      <c r="L120" s="64">
        <v>44565464</v>
      </c>
      <c r="M120" s="64">
        <v>23360700</v>
      </c>
      <c r="N120" s="64">
        <v>21204764</v>
      </c>
      <c r="O120" s="64">
        <v>35296511</v>
      </c>
      <c r="P120" s="64">
        <v>18732465</v>
      </c>
      <c r="Q120" s="64">
        <v>16564046</v>
      </c>
      <c r="R120" s="64">
        <v>9268953</v>
      </c>
      <c r="S120" s="64">
        <v>4628235</v>
      </c>
      <c r="T120" s="64">
        <v>4640718</v>
      </c>
      <c r="U120" s="64">
        <v>66613226</v>
      </c>
      <c r="V120" s="64">
        <v>138562371</v>
      </c>
      <c r="W120" s="64">
        <v>753217677</v>
      </c>
      <c r="X120" s="64">
        <v>22615307</v>
      </c>
      <c r="Y120" s="64">
        <v>2</v>
      </c>
      <c r="Z120" s="65"/>
    </row>
    <row r="121" spans="1:26">
      <c r="A121" s="59" t="s">
        <v>80</v>
      </c>
      <c r="B121" s="52">
        <v>652058041</v>
      </c>
      <c r="C121" s="52">
        <v>103244252</v>
      </c>
      <c r="D121" s="52">
        <v>755302293</v>
      </c>
      <c r="E121" s="52">
        <v>438795412</v>
      </c>
      <c r="F121" s="52">
        <v>67825046</v>
      </c>
      <c r="G121" s="52">
        <v>125079536</v>
      </c>
      <c r="H121" s="52">
        <v>769321</v>
      </c>
      <c r="I121" s="52">
        <v>2768994</v>
      </c>
      <c r="J121" s="52">
        <v>702787</v>
      </c>
      <c r="K121" s="52">
        <v>2066208</v>
      </c>
      <c r="L121" s="52">
        <v>47750046</v>
      </c>
      <c r="M121" s="52">
        <v>25128032</v>
      </c>
      <c r="N121" s="52">
        <v>22622014</v>
      </c>
      <c r="O121" s="52">
        <v>37811692</v>
      </c>
      <c r="P121" s="52">
        <v>19994773</v>
      </c>
      <c r="Q121" s="52">
        <v>17816919</v>
      </c>
      <c r="R121" s="52">
        <v>9938354</v>
      </c>
      <c r="S121" s="52">
        <v>5133259</v>
      </c>
      <c r="T121" s="52">
        <v>4805095</v>
      </c>
      <c r="U121" s="52">
        <v>73791175</v>
      </c>
      <c r="V121" s="52">
        <v>141823588</v>
      </c>
      <c r="W121" s="52">
        <v>755302292</v>
      </c>
      <c r="X121" s="52">
        <v>-18221284</v>
      </c>
      <c r="Y121" s="52">
        <v>-6</v>
      </c>
      <c r="Z121" s="62"/>
    </row>
    <row r="122" spans="1:26" s="47" customFormat="1">
      <c r="A122" s="63" t="s">
        <v>81</v>
      </c>
      <c r="B122" s="64">
        <v>715605806</v>
      </c>
      <c r="C122" s="64">
        <v>110411122</v>
      </c>
      <c r="D122" s="64">
        <v>826016928</v>
      </c>
      <c r="E122" s="64">
        <v>449922788</v>
      </c>
      <c r="F122" s="64">
        <v>79852908</v>
      </c>
      <c r="G122" s="64">
        <v>134855423</v>
      </c>
      <c r="H122" s="64">
        <v>973671</v>
      </c>
      <c r="I122" s="64">
        <v>1199270</v>
      </c>
      <c r="J122" s="64">
        <v>758016</v>
      </c>
      <c r="K122" s="64">
        <v>441254</v>
      </c>
      <c r="L122" s="64">
        <v>51017169</v>
      </c>
      <c r="M122" s="64">
        <v>25488865</v>
      </c>
      <c r="N122" s="64">
        <v>25528304</v>
      </c>
      <c r="O122" s="64">
        <v>40586072</v>
      </c>
      <c r="P122" s="64">
        <v>21188057</v>
      </c>
      <c r="Q122" s="64">
        <v>19398015</v>
      </c>
      <c r="R122" s="64">
        <v>10431097</v>
      </c>
      <c r="S122" s="64">
        <v>4300808</v>
      </c>
      <c r="T122" s="64">
        <v>6130289</v>
      </c>
      <c r="U122" s="64">
        <v>81665313</v>
      </c>
      <c r="V122" s="64">
        <v>144035309</v>
      </c>
      <c r="W122" s="64">
        <v>826016929</v>
      </c>
      <c r="X122" s="64">
        <v>17350495</v>
      </c>
      <c r="Y122" s="64">
        <v>6</v>
      </c>
      <c r="Z122" s="65"/>
    </row>
    <row r="123" spans="1:26">
      <c r="A123" s="59" t="s">
        <v>82</v>
      </c>
      <c r="B123" s="52">
        <v>714926781</v>
      </c>
      <c r="C123" s="52">
        <v>112550769</v>
      </c>
      <c r="D123" s="52">
        <v>827477550</v>
      </c>
      <c r="E123" s="52">
        <v>480250105</v>
      </c>
      <c r="F123" s="52">
        <v>74572014</v>
      </c>
      <c r="G123" s="52">
        <v>140481361</v>
      </c>
      <c r="H123" s="52">
        <v>941408</v>
      </c>
      <c r="I123" s="52">
        <v>1812019</v>
      </c>
      <c r="J123" s="52">
        <v>860461</v>
      </c>
      <c r="K123" s="52">
        <v>951558</v>
      </c>
      <c r="L123" s="52">
        <v>51797883</v>
      </c>
      <c r="M123" s="52">
        <v>27064410</v>
      </c>
      <c r="N123" s="52">
        <v>24733473</v>
      </c>
      <c r="O123" s="52">
        <v>40882966</v>
      </c>
      <c r="P123" s="52">
        <v>21796990</v>
      </c>
      <c r="Q123" s="52">
        <v>19085976</v>
      </c>
      <c r="R123" s="52">
        <v>10914917</v>
      </c>
      <c r="S123" s="52">
        <v>5267420</v>
      </c>
      <c r="T123" s="52">
        <v>5647497</v>
      </c>
      <c r="U123" s="52">
        <v>85930051</v>
      </c>
      <c r="V123" s="52">
        <v>143168866</v>
      </c>
      <c r="W123" s="52">
        <v>827477549</v>
      </c>
      <c r="X123" s="52">
        <v>-10994796</v>
      </c>
      <c r="Y123" s="52">
        <v>-1</v>
      </c>
      <c r="Z123" s="62"/>
    </row>
    <row r="124" spans="1:26" s="47" customFormat="1">
      <c r="A124" s="63" t="s">
        <v>83</v>
      </c>
      <c r="B124" s="64">
        <v>806226791</v>
      </c>
      <c r="C124" s="64">
        <v>120071371</v>
      </c>
      <c r="D124" s="64">
        <v>926298162</v>
      </c>
      <c r="E124" s="64">
        <v>509327727</v>
      </c>
      <c r="F124" s="64">
        <v>79747278</v>
      </c>
      <c r="G124" s="64">
        <v>156532771</v>
      </c>
      <c r="H124" s="64">
        <v>1015550</v>
      </c>
      <c r="I124" s="64">
        <v>3142576</v>
      </c>
      <c r="J124" s="64">
        <v>1080843</v>
      </c>
      <c r="K124" s="64">
        <v>2061733</v>
      </c>
      <c r="L124" s="64">
        <v>57081709</v>
      </c>
      <c r="M124" s="64">
        <v>30416970</v>
      </c>
      <c r="N124" s="64">
        <v>26664739</v>
      </c>
      <c r="O124" s="64">
        <v>45100443</v>
      </c>
      <c r="P124" s="64">
        <v>25071729</v>
      </c>
      <c r="Q124" s="64">
        <v>20028714</v>
      </c>
      <c r="R124" s="64">
        <v>11981266</v>
      </c>
      <c r="S124" s="64">
        <v>5345241</v>
      </c>
      <c r="T124" s="64">
        <v>6636025</v>
      </c>
      <c r="U124" s="64">
        <v>95292936</v>
      </c>
      <c r="V124" s="64">
        <v>164754407</v>
      </c>
      <c r="W124" s="64">
        <v>926298162</v>
      </c>
      <c r="X124" s="64">
        <v>15935982</v>
      </c>
      <c r="Y124" s="64">
        <v>-3</v>
      </c>
      <c r="Z124" s="65"/>
    </row>
    <row r="125" spans="1:26">
      <c r="A125" s="59" t="s">
        <v>84</v>
      </c>
      <c r="B125" s="52">
        <v>822247849</v>
      </c>
      <c r="C125" s="52">
        <v>134028321</v>
      </c>
      <c r="D125" s="52">
        <v>956276170</v>
      </c>
      <c r="E125" s="52">
        <v>536143289</v>
      </c>
      <c r="F125" s="52">
        <v>84659502</v>
      </c>
      <c r="G125" s="52">
        <v>172611717</v>
      </c>
      <c r="H125" s="52">
        <v>1042188</v>
      </c>
      <c r="I125" s="52">
        <v>3102174</v>
      </c>
      <c r="J125" s="52">
        <v>759089</v>
      </c>
      <c r="K125" s="52">
        <v>2343085</v>
      </c>
      <c r="L125" s="52">
        <v>65529797</v>
      </c>
      <c r="M125" s="52">
        <v>35005885</v>
      </c>
      <c r="N125" s="52">
        <v>30523912</v>
      </c>
      <c r="O125" s="52">
        <v>50751253</v>
      </c>
      <c r="P125" s="52">
        <v>27581530</v>
      </c>
      <c r="Q125" s="52">
        <v>23169723</v>
      </c>
      <c r="R125" s="52">
        <v>14778544</v>
      </c>
      <c r="S125" s="52">
        <v>7424355</v>
      </c>
      <c r="T125" s="52">
        <v>7354189</v>
      </c>
      <c r="U125" s="52">
        <v>102937558</v>
      </c>
      <c r="V125" s="52">
        <v>169161132</v>
      </c>
      <c r="W125" s="52">
        <v>956276169</v>
      </c>
      <c r="X125" s="52">
        <v>-6299468</v>
      </c>
      <c r="Y125" s="52">
        <v>-3</v>
      </c>
      <c r="Z125" s="62"/>
    </row>
    <row r="126" spans="1:26" s="47" customFormat="1">
      <c r="A126" s="63" t="s">
        <v>85</v>
      </c>
      <c r="B126" s="64">
        <v>890969007</v>
      </c>
      <c r="C126" s="64">
        <v>136378038</v>
      </c>
      <c r="D126" s="64">
        <v>1027347045</v>
      </c>
      <c r="E126" s="64">
        <v>540191340</v>
      </c>
      <c r="F126" s="64">
        <v>98943969</v>
      </c>
      <c r="G126" s="64">
        <v>170724829</v>
      </c>
      <c r="H126" s="64">
        <v>1178134</v>
      </c>
      <c r="I126" s="64">
        <v>1231215</v>
      </c>
      <c r="J126" s="64">
        <v>747588</v>
      </c>
      <c r="K126" s="64">
        <v>483627</v>
      </c>
      <c r="L126" s="64">
        <v>66384144</v>
      </c>
      <c r="M126" s="64">
        <v>33570832</v>
      </c>
      <c r="N126" s="64">
        <v>32813312</v>
      </c>
      <c r="O126" s="64">
        <v>52469968</v>
      </c>
      <c r="P126" s="64">
        <v>27435104</v>
      </c>
      <c r="Q126" s="64">
        <v>25034864</v>
      </c>
      <c r="R126" s="64">
        <v>13914176</v>
      </c>
      <c r="S126" s="64">
        <v>6135728</v>
      </c>
      <c r="T126" s="64">
        <v>7778448</v>
      </c>
      <c r="U126" s="64">
        <v>101931336</v>
      </c>
      <c r="V126" s="64">
        <v>180842505</v>
      </c>
      <c r="W126" s="64">
        <v>1027347045</v>
      </c>
      <c r="X126" s="64">
        <v>36644405</v>
      </c>
      <c r="Y126" s="64">
        <v>-3</v>
      </c>
      <c r="Z126" s="65"/>
    </row>
    <row r="127" spans="1:26">
      <c r="A127" s="59" t="s">
        <v>86</v>
      </c>
      <c r="B127" s="52">
        <v>883293180</v>
      </c>
      <c r="C127" s="52">
        <v>140459463</v>
      </c>
      <c r="D127" s="52">
        <v>1023752643</v>
      </c>
      <c r="E127" s="52">
        <v>580767063</v>
      </c>
      <c r="F127" s="52">
        <v>93174474</v>
      </c>
      <c r="G127" s="52">
        <v>177403617</v>
      </c>
      <c r="H127" s="52">
        <v>1302300</v>
      </c>
      <c r="I127" s="52">
        <v>1730060</v>
      </c>
      <c r="J127" s="52">
        <v>778030</v>
      </c>
      <c r="K127" s="52">
        <v>952030</v>
      </c>
      <c r="L127" s="52">
        <v>65674373</v>
      </c>
      <c r="M127" s="52">
        <v>31608726</v>
      </c>
      <c r="N127" s="52">
        <v>34065647</v>
      </c>
      <c r="O127" s="52">
        <v>51809495</v>
      </c>
      <c r="P127" s="52">
        <v>25959316</v>
      </c>
      <c r="Q127" s="52">
        <v>25850179</v>
      </c>
      <c r="R127" s="52">
        <v>13864878</v>
      </c>
      <c r="S127" s="52">
        <v>5649410</v>
      </c>
      <c r="T127" s="52">
        <v>8215468</v>
      </c>
      <c r="U127" s="52">
        <v>108696884</v>
      </c>
      <c r="V127" s="52">
        <v>168187520</v>
      </c>
      <c r="W127" s="52">
        <v>1023752643</v>
      </c>
      <c r="X127" s="52">
        <v>4219965</v>
      </c>
      <c r="Y127" s="52">
        <v>4</v>
      </c>
      <c r="Z127" s="62"/>
    </row>
    <row r="128" spans="1:26" s="47" customFormat="1">
      <c r="A128" s="63" t="s">
        <v>87</v>
      </c>
      <c r="B128" s="64">
        <v>1006757607</v>
      </c>
      <c r="C128" s="64">
        <v>150632684</v>
      </c>
      <c r="D128" s="64">
        <v>1157390291</v>
      </c>
      <c r="E128" s="64">
        <v>618325946</v>
      </c>
      <c r="F128" s="64">
        <v>105113779</v>
      </c>
      <c r="G128" s="64">
        <v>198457839</v>
      </c>
      <c r="H128" s="64">
        <v>1500572</v>
      </c>
      <c r="I128" s="64">
        <v>3254355</v>
      </c>
      <c r="J128" s="64">
        <v>1128403</v>
      </c>
      <c r="K128" s="64">
        <v>2125952</v>
      </c>
      <c r="L128" s="64">
        <v>75061127</v>
      </c>
      <c r="M128" s="64">
        <v>37903298</v>
      </c>
      <c r="N128" s="64">
        <v>37157829</v>
      </c>
      <c r="O128" s="64">
        <v>56967583</v>
      </c>
      <c r="P128" s="64">
        <v>30004909</v>
      </c>
      <c r="Q128" s="64">
        <v>26962674</v>
      </c>
      <c r="R128" s="64">
        <v>18093544</v>
      </c>
      <c r="S128" s="64">
        <v>7898389</v>
      </c>
      <c r="T128" s="64">
        <v>10195155</v>
      </c>
      <c r="U128" s="64">
        <v>118641785</v>
      </c>
      <c r="V128" s="64">
        <v>192711911</v>
      </c>
      <c r="W128" s="64">
        <v>1157390290</v>
      </c>
      <c r="X128" s="64">
        <v>42780811</v>
      </c>
      <c r="Y128" s="64">
        <v>4</v>
      </c>
      <c r="Z128" s="65"/>
    </row>
    <row r="129" spans="1:26">
      <c r="A129" s="59" t="s">
        <v>88</v>
      </c>
      <c r="B129" s="52">
        <v>1038213661</v>
      </c>
      <c r="C129" s="52">
        <v>185135694</v>
      </c>
      <c r="D129" s="52">
        <v>1223349355</v>
      </c>
      <c r="E129" s="52">
        <v>690916624</v>
      </c>
      <c r="F129" s="52">
        <v>113405282</v>
      </c>
      <c r="G129" s="52">
        <v>221205837</v>
      </c>
      <c r="H129" s="52">
        <v>1503180</v>
      </c>
      <c r="I129" s="52">
        <v>3501617</v>
      </c>
      <c r="J129" s="52">
        <v>919444</v>
      </c>
      <c r="K129" s="52">
        <v>2582173</v>
      </c>
      <c r="L129" s="52">
        <v>85373897</v>
      </c>
      <c r="M129" s="52">
        <v>41019320</v>
      </c>
      <c r="N129" s="52">
        <v>44354577</v>
      </c>
      <c r="O129" s="52">
        <v>67878747</v>
      </c>
      <c r="P129" s="52">
        <v>34733382</v>
      </c>
      <c r="Q129" s="52">
        <v>33145365</v>
      </c>
      <c r="R129" s="52">
        <v>17495150</v>
      </c>
      <c r="S129" s="52">
        <v>6285938</v>
      </c>
      <c r="T129" s="52">
        <v>11209212</v>
      </c>
      <c r="U129" s="52">
        <v>130827143</v>
      </c>
      <c r="V129" s="52">
        <v>207117340</v>
      </c>
      <c r="W129" s="52">
        <v>1223349354</v>
      </c>
      <c r="X129" s="52">
        <v>-9295728</v>
      </c>
      <c r="Y129" s="52">
        <v>-1</v>
      </c>
      <c r="Z129" s="62"/>
    </row>
    <row r="130" spans="1:26" s="47" customFormat="1">
      <c r="A130" s="63" t="s">
        <v>89</v>
      </c>
      <c r="B130" s="64">
        <v>1181091208</v>
      </c>
      <c r="C130" s="64">
        <v>185737995</v>
      </c>
      <c r="D130" s="64">
        <v>1366829203</v>
      </c>
      <c r="E130" s="64">
        <v>710897921</v>
      </c>
      <c r="F130" s="64">
        <v>132697349</v>
      </c>
      <c r="G130" s="64">
        <v>233190691</v>
      </c>
      <c r="H130" s="64">
        <v>1833235</v>
      </c>
      <c r="I130" s="64">
        <v>1409640</v>
      </c>
      <c r="J130" s="64">
        <v>852024</v>
      </c>
      <c r="K130" s="64">
        <v>557616</v>
      </c>
      <c r="L130" s="64">
        <v>92200104</v>
      </c>
      <c r="M130" s="64">
        <v>43671596</v>
      </c>
      <c r="N130" s="64">
        <v>48528508</v>
      </c>
      <c r="O130" s="64">
        <v>73986021</v>
      </c>
      <c r="P130" s="64">
        <v>36710974</v>
      </c>
      <c r="Q130" s="64">
        <v>37275047</v>
      </c>
      <c r="R130" s="64">
        <v>18214083</v>
      </c>
      <c r="S130" s="64">
        <v>6960622</v>
      </c>
      <c r="T130" s="64">
        <v>11253461</v>
      </c>
      <c r="U130" s="64">
        <v>137747712</v>
      </c>
      <c r="V130" s="64">
        <v>243699294</v>
      </c>
      <c r="W130" s="64">
        <v>1366829202</v>
      </c>
      <c r="X130" s="64">
        <v>46343951</v>
      </c>
      <c r="Y130" s="64">
        <v>-4</v>
      </c>
      <c r="Z130" s="65"/>
    </row>
    <row r="131" spans="1:26">
      <c r="A131" s="59" t="s">
        <v>90</v>
      </c>
      <c r="B131" s="52">
        <v>1155099667</v>
      </c>
      <c r="C131" s="52">
        <v>191997240</v>
      </c>
      <c r="D131" s="52">
        <v>1347096907</v>
      </c>
      <c r="E131" s="52">
        <v>752212409</v>
      </c>
      <c r="F131" s="52">
        <v>124745992</v>
      </c>
      <c r="G131" s="52">
        <v>234711905</v>
      </c>
      <c r="H131" s="52">
        <v>1682711</v>
      </c>
      <c r="I131" s="52">
        <v>2020151</v>
      </c>
      <c r="J131" s="52">
        <v>933077</v>
      </c>
      <c r="K131" s="52">
        <v>1087074</v>
      </c>
      <c r="L131" s="52">
        <v>90382118</v>
      </c>
      <c r="M131" s="52">
        <v>41280775</v>
      </c>
      <c r="N131" s="52">
        <v>49101343</v>
      </c>
      <c r="O131" s="52">
        <v>70197462</v>
      </c>
      <c r="P131" s="52">
        <v>34611075</v>
      </c>
      <c r="Q131" s="52">
        <v>35586387</v>
      </c>
      <c r="R131" s="52">
        <v>20184656</v>
      </c>
      <c r="S131" s="52">
        <v>6669700</v>
      </c>
      <c r="T131" s="52">
        <v>13514956</v>
      </c>
      <c r="U131" s="52">
        <v>140626925</v>
      </c>
      <c r="V131" s="52">
        <v>233167030</v>
      </c>
      <c r="W131" s="52">
        <v>1347096908</v>
      </c>
      <c r="X131" s="52">
        <v>2259573</v>
      </c>
      <c r="Y131" s="52">
        <v>-1</v>
      </c>
      <c r="Z131" s="62"/>
    </row>
    <row r="132" spans="1:26" s="47" customFormat="1">
      <c r="A132" s="63" t="s">
        <v>91</v>
      </c>
      <c r="B132" s="64">
        <v>1315204455</v>
      </c>
      <c r="C132" s="64">
        <v>222128010</v>
      </c>
      <c r="D132" s="64">
        <v>1537332465</v>
      </c>
      <c r="E132" s="64">
        <v>825984880</v>
      </c>
      <c r="F132" s="64">
        <v>142839416</v>
      </c>
      <c r="G132" s="64">
        <v>259471362</v>
      </c>
      <c r="H132" s="64">
        <v>1992999</v>
      </c>
      <c r="I132" s="64">
        <v>3726807</v>
      </c>
      <c r="J132" s="64">
        <v>1091092</v>
      </c>
      <c r="K132" s="64">
        <v>2635716</v>
      </c>
      <c r="L132" s="64">
        <v>102009041</v>
      </c>
      <c r="M132" s="64">
        <v>51057119</v>
      </c>
      <c r="N132" s="64">
        <v>50951922</v>
      </c>
      <c r="O132" s="64">
        <v>80143607</v>
      </c>
      <c r="P132" s="64">
        <v>42334090</v>
      </c>
      <c r="Q132" s="64">
        <v>37809517</v>
      </c>
      <c r="R132" s="64">
        <v>21865434</v>
      </c>
      <c r="S132" s="64">
        <v>8723029</v>
      </c>
      <c r="T132" s="64">
        <v>13142405</v>
      </c>
      <c r="U132" s="64">
        <v>151742515</v>
      </c>
      <c r="V132" s="64">
        <v>248989887</v>
      </c>
      <c r="W132" s="64">
        <v>1537332465</v>
      </c>
      <c r="X132" s="64">
        <v>60046918</v>
      </c>
      <c r="Y132" s="64">
        <v>2</v>
      </c>
      <c r="Z132" s="65"/>
    </row>
    <row r="133" spans="1:26">
      <c r="A133" s="59" t="s">
        <v>92</v>
      </c>
      <c r="B133" s="52">
        <v>1319176419</v>
      </c>
      <c r="C133" s="52">
        <v>233844885</v>
      </c>
      <c r="D133" s="52">
        <v>1553021304</v>
      </c>
      <c r="E133" s="52">
        <v>861965450</v>
      </c>
      <c r="F133" s="52">
        <v>151519253</v>
      </c>
      <c r="G133" s="52">
        <v>272106733</v>
      </c>
      <c r="H133" s="52">
        <v>2042103</v>
      </c>
      <c r="I133" s="52">
        <v>3663529</v>
      </c>
      <c r="J133" s="52">
        <v>822071</v>
      </c>
      <c r="K133" s="52">
        <v>2841458</v>
      </c>
      <c r="L133" s="52">
        <v>107330880</v>
      </c>
      <c r="M133" s="52">
        <v>53204129</v>
      </c>
      <c r="N133" s="52">
        <v>54126751</v>
      </c>
      <c r="O133" s="52">
        <v>84908475</v>
      </c>
      <c r="P133" s="52">
        <v>45401676</v>
      </c>
      <c r="Q133" s="52">
        <v>39506799</v>
      </c>
      <c r="R133" s="52">
        <v>22422405</v>
      </c>
      <c r="S133" s="52">
        <v>7802453</v>
      </c>
      <c r="T133" s="52">
        <v>14619952</v>
      </c>
      <c r="U133" s="52">
        <v>159070221</v>
      </c>
      <c r="V133" s="52">
        <v>290613583</v>
      </c>
      <c r="W133" s="52">
        <v>1553021304</v>
      </c>
      <c r="X133" s="52">
        <v>-23183712</v>
      </c>
      <c r="Y133" s="52">
        <v>-3</v>
      </c>
      <c r="Z133" s="62"/>
    </row>
    <row r="134" spans="1:26" s="47" customFormat="1">
      <c r="A134" s="63" t="s">
        <v>93</v>
      </c>
      <c r="B134" s="64">
        <v>1346141891</v>
      </c>
      <c r="C134" s="64">
        <v>201531317</v>
      </c>
      <c r="D134" s="64">
        <v>1547673208</v>
      </c>
      <c r="E134" s="64">
        <v>861139379</v>
      </c>
      <c r="F134" s="64">
        <v>171826792</v>
      </c>
      <c r="G134" s="64">
        <v>250227324</v>
      </c>
      <c r="H134" s="64">
        <v>2461080</v>
      </c>
      <c r="I134" s="64">
        <v>1452505</v>
      </c>
      <c r="J134" s="64">
        <v>821097</v>
      </c>
      <c r="K134" s="64">
        <v>631408</v>
      </c>
      <c r="L134" s="64">
        <v>96346735</v>
      </c>
      <c r="M134" s="64">
        <v>46404474</v>
      </c>
      <c r="N134" s="64">
        <v>49942261</v>
      </c>
      <c r="O134" s="64">
        <v>77017912</v>
      </c>
      <c r="P134" s="64">
        <v>40403664</v>
      </c>
      <c r="Q134" s="64">
        <v>36614248</v>
      </c>
      <c r="R134" s="64">
        <v>19328823</v>
      </c>
      <c r="S134" s="64">
        <v>6000810</v>
      </c>
      <c r="T134" s="64">
        <v>13328013</v>
      </c>
      <c r="U134" s="64">
        <v>149967004</v>
      </c>
      <c r="V134" s="64">
        <v>240441683</v>
      </c>
      <c r="W134" s="64">
        <v>1547673207</v>
      </c>
      <c r="X134" s="64">
        <v>24038031</v>
      </c>
      <c r="Y134" s="64">
        <v>-2</v>
      </c>
      <c r="Z134" s="65"/>
    </row>
    <row r="135" spans="1:26">
      <c r="A135" s="59" t="s">
        <v>94</v>
      </c>
      <c r="B135" s="52">
        <v>1275052135</v>
      </c>
      <c r="C135" s="52">
        <v>159709940</v>
      </c>
      <c r="D135" s="52">
        <v>1434762075</v>
      </c>
      <c r="E135" s="52">
        <v>872377904</v>
      </c>
      <c r="F135" s="52">
        <v>162812060</v>
      </c>
      <c r="G135" s="52">
        <v>233315836</v>
      </c>
      <c r="H135" s="52">
        <v>2184148</v>
      </c>
      <c r="I135" s="52">
        <v>2253959</v>
      </c>
      <c r="J135" s="52">
        <v>951634</v>
      </c>
      <c r="K135" s="52">
        <v>1302326</v>
      </c>
      <c r="L135" s="52">
        <v>76511297</v>
      </c>
      <c r="M135" s="52">
        <v>38815724</v>
      </c>
      <c r="N135" s="52">
        <v>37695573</v>
      </c>
      <c r="O135" s="52">
        <v>61577882</v>
      </c>
      <c r="P135" s="52">
        <v>30284401</v>
      </c>
      <c r="Q135" s="52">
        <v>31293481</v>
      </c>
      <c r="R135" s="52">
        <v>14933415</v>
      </c>
      <c r="S135" s="52">
        <v>8531323</v>
      </c>
      <c r="T135" s="52">
        <v>6402092</v>
      </c>
      <c r="U135" s="52">
        <v>152366432</v>
      </c>
      <c r="V135" s="52">
        <v>204642964</v>
      </c>
      <c r="W135" s="52">
        <v>1434762075</v>
      </c>
      <c r="X135" s="52">
        <v>-38386682</v>
      </c>
      <c r="Y135" s="52">
        <v>-7</v>
      </c>
      <c r="Z135" s="62"/>
    </row>
    <row r="136" spans="1:26" s="47" customFormat="1">
      <c r="A136" s="63" t="s">
        <v>95</v>
      </c>
      <c r="B136" s="64">
        <v>1376780112</v>
      </c>
      <c r="C136" s="64">
        <v>165586784</v>
      </c>
      <c r="D136" s="64">
        <v>1542366896</v>
      </c>
      <c r="E136" s="64">
        <v>915455320</v>
      </c>
      <c r="F136" s="64">
        <v>182371072</v>
      </c>
      <c r="G136" s="64">
        <v>240100470</v>
      </c>
      <c r="H136" s="64">
        <v>2534349</v>
      </c>
      <c r="I136" s="64">
        <v>4375737</v>
      </c>
      <c r="J136" s="64">
        <v>1316298</v>
      </c>
      <c r="K136" s="64">
        <v>3059439</v>
      </c>
      <c r="L136" s="64">
        <v>79240292</v>
      </c>
      <c r="M136" s="64">
        <v>43716566</v>
      </c>
      <c r="N136" s="64">
        <v>35523726</v>
      </c>
      <c r="O136" s="64">
        <v>61680947</v>
      </c>
      <c r="P136" s="64">
        <v>34996859</v>
      </c>
      <c r="Q136" s="64">
        <v>26684088</v>
      </c>
      <c r="R136" s="64">
        <v>17559345</v>
      </c>
      <c r="S136" s="64">
        <v>8719707</v>
      </c>
      <c r="T136" s="64">
        <v>8839638</v>
      </c>
      <c r="U136" s="64">
        <v>153950092</v>
      </c>
      <c r="V136" s="64">
        <v>262048431</v>
      </c>
      <c r="W136" s="64">
        <v>1542366895</v>
      </c>
      <c r="X136" s="64">
        <v>-57608400</v>
      </c>
      <c r="Y136" s="64">
        <v>2</v>
      </c>
      <c r="Z136" s="65"/>
    </row>
    <row r="137" spans="1:26">
      <c r="A137" s="59" t="s">
        <v>96</v>
      </c>
      <c r="B137" s="52">
        <v>1429471012</v>
      </c>
      <c r="C137" s="52">
        <v>197533708</v>
      </c>
      <c r="D137" s="52">
        <v>1627004720</v>
      </c>
      <c r="E137" s="52">
        <v>955661849</v>
      </c>
      <c r="F137" s="52">
        <v>192395132</v>
      </c>
      <c r="G137" s="52">
        <v>259299519</v>
      </c>
      <c r="H137" s="52">
        <v>2476087</v>
      </c>
      <c r="I137" s="52">
        <v>3715730</v>
      </c>
      <c r="J137" s="52">
        <v>916791</v>
      </c>
      <c r="K137" s="52">
        <v>2798939</v>
      </c>
      <c r="L137" s="52">
        <v>90676101</v>
      </c>
      <c r="M137" s="52">
        <v>49449950</v>
      </c>
      <c r="N137" s="52">
        <v>41226151</v>
      </c>
      <c r="O137" s="52">
        <v>70955903</v>
      </c>
      <c r="P137" s="52">
        <v>38499751</v>
      </c>
      <c r="Q137" s="52">
        <v>32456152</v>
      </c>
      <c r="R137" s="52">
        <v>19720198</v>
      </c>
      <c r="S137" s="52">
        <v>10950199</v>
      </c>
      <c r="T137" s="52">
        <v>8769999</v>
      </c>
      <c r="U137" s="52">
        <v>162431601</v>
      </c>
      <c r="V137" s="52">
        <v>244945944</v>
      </c>
      <c r="W137" s="52">
        <v>1627004720</v>
      </c>
      <c r="X137" s="52">
        <v>-25297725</v>
      </c>
      <c r="Y137" s="52">
        <v>1</v>
      </c>
      <c r="Z137" s="62"/>
    </row>
    <row r="138" spans="1:26" s="47" customFormat="1">
      <c r="A138" s="63" t="s">
        <v>97</v>
      </c>
      <c r="B138" s="64">
        <v>1564800569</v>
      </c>
      <c r="C138" s="64">
        <v>206515747</v>
      </c>
      <c r="D138" s="64">
        <v>1771316316</v>
      </c>
      <c r="E138" s="64">
        <v>991398992</v>
      </c>
      <c r="F138" s="64">
        <v>216478686</v>
      </c>
      <c r="G138" s="64">
        <v>257375952</v>
      </c>
      <c r="H138" s="64">
        <v>3087086</v>
      </c>
      <c r="I138" s="64">
        <v>1649013</v>
      </c>
      <c r="J138" s="64">
        <v>1023041</v>
      </c>
      <c r="K138" s="64">
        <v>625972</v>
      </c>
      <c r="L138" s="64">
        <v>93053387</v>
      </c>
      <c r="M138" s="64">
        <v>47521586</v>
      </c>
      <c r="N138" s="64">
        <v>45531801</v>
      </c>
      <c r="O138" s="64">
        <v>72809776</v>
      </c>
      <c r="P138" s="64">
        <v>39756007</v>
      </c>
      <c r="Q138" s="64">
        <v>33053769</v>
      </c>
      <c r="R138" s="64">
        <v>20243611</v>
      </c>
      <c r="S138" s="64">
        <v>7765579</v>
      </c>
      <c r="T138" s="64">
        <v>12478032</v>
      </c>
      <c r="U138" s="64">
        <v>159586466</v>
      </c>
      <c r="V138" s="64">
        <v>263170159</v>
      </c>
      <c r="W138" s="64">
        <v>1771316316</v>
      </c>
      <c r="X138" s="64">
        <v>42892528</v>
      </c>
      <c r="Y138" s="64">
        <v>-1</v>
      </c>
      <c r="Z138" s="65"/>
    </row>
    <row r="139" spans="1:26">
      <c r="A139" s="59" t="s">
        <v>98</v>
      </c>
      <c r="B139" s="52">
        <v>1560381692</v>
      </c>
      <c r="C139" s="52">
        <v>214444107</v>
      </c>
      <c r="D139" s="52">
        <v>1774825799</v>
      </c>
      <c r="E139" s="52">
        <v>1070054187</v>
      </c>
      <c r="F139" s="52">
        <v>200608299</v>
      </c>
      <c r="G139" s="52">
        <v>273110427</v>
      </c>
      <c r="H139" s="52">
        <v>2568130</v>
      </c>
      <c r="I139" s="52">
        <v>2837259</v>
      </c>
      <c r="J139" s="52">
        <v>1535744</v>
      </c>
      <c r="K139" s="52">
        <v>1301515</v>
      </c>
      <c r="L139" s="52">
        <v>90050567</v>
      </c>
      <c r="M139" s="52">
        <v>45587647</v>
      </c>
      <c r="N139" s="52">
        <v>44462920</v>
      </c>
      <c r="O139" s="52">
        <v>69457400</v>
      </c>
      <c r="P139" s="52">
        <v>37951541</v>
      </c>
      <c r="Q139" s="52">
        <v>31505859</v>
      </c>
      <c r="R139" s="52">
        <v>20593167</v>
      </c>
      <c r="S139" s="52">
        <v>7636106</v>
      </c>
      <c r="T139" s="52">
        <v>12957061</v>
      </c>
      <c r="U139" s="52">
        <v>177654471</v>
      </c>
      <c r="V139" s="52">
        <v>245209106</v>
      </c>
      <c r="W139" s="52">
        <v>1774825799</v>
      </c>
      <c r="X139" s="52">
        <v>-14156219</v>
      </c>
      <c r="Y139" s="52">
        <v>-1</v>
      </c>
      <c r="Z139" s="62"/>
    </row>
    <row r="140" spans="1:26" s="47" customFormat="1">
      <c r="A140" s="63" t="s">
        <v>99</v>
      </c>
      <c r="B140" s="64">
        <v>1781979240</v>
      </c>
      <c r="C140" s="64">
        <v>260213343</v>
      </c>
      <c r="D140" s="64">
        <v>2042192583</v>
      </c>
      <c r="E140" s="64">
        <v>1153432847</v>
      </c>
      <c r="F140" s="64">
        <v>225497170</v>
      </c>
      <c r="G140" s="64">
        <v>314972994</v>
      </c>
      <c r="H140" s="64">
        <v>2616100</v>
      </c>
      <c r="I140" s="64">
        <v>5789616</v>
      </c>
      <c r="J140" s="64">
        <v>2744903</v>
      </c>
      <c r="K140" s="64">
        <v>3044713</v>
      </c>
      <c r="L140" s="64">
        <v>117121834</v>
      </c>
      <c r="M140" s="64">
        <v>59277577</v>
      </c>
      <c r="N140" s="64">
        <v>57844257</v>
      </c>
      <c r="O140" s="64">
        <v>89131421</v>
      </c>
      <c r="P140" s="64">
        <v>48247486</v>
      </c>
      <c r="Q140" s="64">
        <v>40883935</v>
      </c>
      <c r="R140" s="64">
        <v>27990413</v>
      </c>
      <c r="S140" s="64">
        <v>11030091</v>
      </c>
      <c r="T140" s="64">
        <v>16960322</v>
      </c>
      <c r="U140" s="64">
        <v>189445444</v>
      </c>
      <c r="V140" s="64">
        <v>340803670</v>
      </c>
      <c r="W140" s="64">
        <v>2042192584</v>
      </c>
      <c r="X140" s="64">
        <v>7485905</v>
      </c>
      <c r="Y140" s="64">
        <v>-2</v>
      </c>
      <c r="Z140" s="65"/>
    </row>
    <row r="141" spans="1:26">
      <c r="A141" s="59" t="s">
        <v>100</v>
      </c>
      <c r="B141" s="52">
        <v>1860760185</v>
      </c>
      <c r="C141" s="52">
        <v>296110442</v>
      </c>
      <c r="D141" s="52">
        <v>2156870627</v>
      </c>
      <c r="E141" s="52">
        <v>1248100362</v>
      </c>
      <c r="F141" s="52">
        <v>243735164</v>
      </c>
      <c r="G141" s="52">
        <v>346142391</v>
      </c>
      <c r="H141" s="52">
        <v>2932811</v>
      </c>
      <c r="I141" s="52">
        <v>4409293</v>
      </c>
      <c r="J141" s="52">
        <v>1621214</v>
      </c>
      <c r="K141" s="52">
        <v>2788079</v>
      </c>
      <c r="L141" s="52">
        <v>144528716</v>
      </c>
      <c r="M141" s="52">
        <v>71427293</v>
      </c>
      <c r="N141" s="52">
        <v>73101423</v>
      </c>
      <c r="O141" s="52">
        <v>109826475</v>
      </c>
      <c r="P141" s="52">
        <v>56928568</v>
      </c>
      <c r="Q141" s="52">
        <v>52897907</v>
      </c>
      <c r="R141" s="52">
        <v>34702241</v>
      </c>
      <c r="S141" s="52">
        <v>14498725</v>
      </c>
      <c r="T141" s="52">
        <v>20203516</v>
      </c>
      <c r="U141" s="52">
        <v>194271571</v>
      </c>
      <c r="V141" s="52">
        <v>339598339</v>
      </c>
      <c r="W141" s="52">
        <v>2156870626</v>
      </c>
      <c r="X141" s="52">
        <v>-20705628</v>
      </c>
      <c r="Y141" s="52">
        <v>-2</v>
      </c>
      <c r="Z141" s="62"/>
    </row>
    <row r="142" spans="1:26" s="47" customFormat="1">
      <c r="A142" s="63" t="s">
        <v>101</v>
      </c>
      <c r="B142" s="64">
        <v>2040198947</v>
      </c>
      <c r="C142" s="64">
        <v>304484162</v>
      </c>
      <c r="D142" s="64">
        <v>2344683109</v>
      </c>
      <c r="E142" s="64">
        <v>1257725601</v>
      </c>
      <c r="F142" s="64">
        <v>278103438</v>
      </c>
      <c r="G142" s="64">
        <v>367578286</v>
      </c>
      <c r="H142" s="64">
        <v>3329097</v>
      </c>
      <c r="I142" s="64">
        <v>2616411</v>
      </c>
      <c r="J142" s="64">
        <v>1996758</v>
      </c>
      <c r="K142" s="64">
        <v>619654</v>
      </c>
      <c r="L142" s="64">
        <v>153550498</v>
      </c>
      <c r="M142" s="64">
        <v>71283776</v>
      </c>
      <c r="N142" s="64">
        <v>82266722</v>
      </c>
      <c r="O142" s="64">
        <v>115413711</v>
      </c>
      <c r="P142" s="64">
        <v>57717827</v>
      </c>
      <c r="Q142" s="64">
        <v>57695884</v>
      </c>
      <c r="R142" s="64">
        <v>38136787</v>
      </c>
      <c r="S142" s="64">
        <v>13565949</v>
      </c>
      <c r="T142" s="64">
        <v>24570838</v>
      </c>
      <c r="U142" s="64">
        <v>208082280</v>
      </c>
      <c r="V142" s="64">
        <v>332382459</v>
      </c>
      <c r="W142" s="64">
        <v>2344683107</v>
      </c>
      <c r="X142" s="64">
        <v>108893325</v>
      </c>
      <c r="Y142" s="64">
        <v>-2</v>
      </c>
      <c r="Z142" s="65"/>
    </row>
    <row r="143" spans="1:26">
      <c r="A143" s="59" t="s">
        <v>102</v>
      </c>
      <c r="B143" s="52">
        <v>2011539854</v>
      </c>
      <c r="C143" s="52">
        <v>307659995</v>
      </c>
      <c r="D143" s="52">
        <v>2319199849</v>
      </c>
      <c r="E143" s="52">
        <v>1368977787</v>
      </c>
      <c r="F143" s="52">
        <v>270473732</v>
      </c>
      <c r="G143" s="52">
        <v>373310434</v>
      </c>
      <c r="H143" s="52">
        <v>4729338</v>
      </c>
      <c r="I143" s="52">
        <v>3446493</v>
      </c>
      <c r="J143" s="52">
        <v>2145761</v>
      </c>
      <c r="K143" s="52">
        <v>1300733</v>
      </c>
      <c r="L143" s="52">
        <v>141866131</v>
      </c>
      <c r="M143" s="52">
        <v>70070070</v>
      </c>
      <c r="N143" s="52">
        <v>71796061</v>
      </c>
      <c r="O143" s="52">
        <v>106574453</v>
      </c>
      <c r="P143" s="52">
        <v>55373310</v>
      </c>
      <c r="Q143" s="52">
        <v>51201143</v>
      </c>
      <c r="R143" s="52">
        <v>35291678</v>
      </c>
      <c r="S143" s="52">
        <v>14696760</v>
      </c>
      <c r="T143" s="52">
        <v>20594918</v>
      </c>
      <c r="U143" s="52">
        <v>223268472</v>
      </c>
      <c r="V143" s="52">
        <v>326641974</v>
      </c>
      <c r="W143" s="52">
        <v>2319199849</v>
      </c>
      <c r="X143" s="52">
        <v>-20204081</v>
      </c>
      <c r="Y143" s="52">
        <v>3</v>
      </c>
      <c r="Z143" s="62"/>
    </row>
    <row r="144" spans="1:26" s="47" customFormat="1">
      <c r="A144" s="63" t="s">
        <v>103</v>
      </c>
      <c r="B144" s="64">
        <v>2302038859</v>
      </c>
      <c r="C144" s="64">
        <v>367383385</v>
      </c>
      <c r="D144" s="64">
        <v>2669422244</v>
      </c>
      <c r="E144" s="64">
        <v>1465261154</v>
      </c>
      <c r="F144" s="64">
        <v>317223315</v>
      </c>
      <c r="G144" s="64">
        <v>428296000</v>
      </c>
      <c r="H144" s="64">
        <v>5283312</v>
      </c>
      <c r="I144" s="64">
        <v>6361644</v>
      </c>
      <c r="J144" s="64">
        <v>3332339</v>
      </c>
      <c r="K144" s="64">
        <v>3029305</v>
      </c>
      <c r="L144" s="64">
        <v>176910422</v>
      </c>
      <c r="M144" s="64">
        <v>88828714</v>
      </c>
      <c r="N144" s="64">
        <v>88081708</v>
      </c>
      <c r="O144" s="64">
        <v>128254447</v>
      </c>
      <c r="P144" s="64">
        <v>69124123</v>
      </c>
      <c r="Q144" s="64">
        <v>59130324</v>
      </c>
      <c r="R144" s="64">
        <v>48655975</v>
      </c>
      <c r="S144" s="64">
        <v>19704591</v>
      </c>
      <c r="T144" s="64">
        <v>28951384</v>
      </c>
      <c r="U144" s="64">
        <v>239740622</v>
      </c>
      <c r="V144" s="64">
        <v>431410803</v>
      </c>
      <c r="W144" s="64">
        <v>2669422243</v>
      </c>
      <c r="X144" s="64">
        <v>27230970</v>
      </c>
      <c r="Y144" s="64">
        <v>1</v>
      </c>
      <c r="Z144" s="65"/>
    </row>
    <row r="145" spans="1:26">
      <c r="A145" s="59" t="s">
        <v>104</v>
      </c>
      <c r="B145" s="52">
        <v>2370826660</v>
      </c>
      <c r="C145" s="52">
        <v>418974647</v>
      </c>
      <c r="D145" s="52">
        <v>2789801307</v>
      </c>
      <c r="E145" s="52">
        <v>1545011190</v>
      </c>
      <c r="F145" s="52">
        <v>334783845</v>
      </c>
      <c r="G145" s="52">
        <v>456363562</v>
      </c>
      <c r="H145" s="52">
        <v>5896957</v>
      </c>
      <c r="I145" s="52">
        <v>5054907</v>
      </c>
      <c r="J145" s="52">
        <v>2248328</v>
      </c>
      <c r="K145" s="52">
        <v>2806579</v>
      </c>
      <c r="L145" s="52">
        <v>196733328</v>
      </c>
      <c r="M145" s="52">
        <v>97069762</v>
      </c>
      <c r="N145" s="52">
        <v>99663566</v>
      </c>
      <c r="O145" s="52">
        <v>143395531</v>
      </c>
      <c r="P145" s="52">
        <v>73506624</v>
      </c>
      <c r="Q145" s="52">
        <v>69888907</v>
      </c>
      <c r="R145" s="52">
        <v>53337797</v>
      </c>
      <c r="S145" s="52">
        <v>23563138</v>
      </c>
      <c r="T145" s="52">
        <v>29774659</v>
      </c>
      <c r="U145" s="52">
        <v>248678370</v>
      </c>
      <c r="V145" s="52">
        <v>448015900</v>
      </c>
      <c r="W145" s="52">
        <v>2789801306</v>
      </c>
      <c r="X145" s="52">
        <v>5626810</v>
      </c>
      <c r="Y145" s="52">
        <v>-1</v>
      </c>
      <c r="Z145" s="62"/>
    </row>
    <row r="146" spans="1:26" s="47" customFormat="1">
      <c r="A146" s="63" t="s">
        <v>105</v>
      </c>
      <c r="B146" s="64">
        <v>2563628955</v>
      </c>
      <c r="C146" s="64">
        <v>386392859</v>
      </c>
      <c r="D146" s="64">
        <v>2950021814</v>
      </c>
      <c r="E146" s="64">
        <v>1605988385</v>
      </c>
      <c r="F146" s="64">
        <v>371123977</v>
      </c>
      <c r="G146" s="64">
        <v>449441379</v>
      </c>
      <c r="H146" s="64">
        <v>6421101</v>
      </c>
      <c r="I146" s="64">
        <v>2793118</v>
      </c>
      <c r="J146" s="64">
        <v>2172637</v>
      </c>
      <c r="K146" s="64">
        <v>620481</v>
      </c>
      <c r="L146" s="64">
        <v>187098363</v>
      </c>
      <c r="M146" s="64">
        <v>91818508</v>
      </c>
      <c r="N146" s="64">
        <v>95279855</v>
      </c>
      <c r="O146" s="64">
        <v>138713393</v>
      </c>
      <c r="P146" s="64">
        <v>71100196</v>
      </c>
      <c r="Q146" s="64">
        <v>67613197</v>
      </c>
      <c r="R146" s="64">
        <v>48384970</v>
      </c>
      <c r="S146" s="64">
        <v>20718312</v>
      </c>
      <c r="T146" s="64">
        <v>27666658</v>
      </c>
      <c r="U146" s="64">
        <v>253128797</v>
      </c>
      <c r="V146" s="64">
        <v>418229826</v>
      </c>
      <c r="W146" s="64">
        <v>2950021815</v>
      </c>
      <c r="X146" s="64">
        <v>105238244</v>
      </c>
      <c r="Y146" s="64">
        <v>4</v>
      </c>
      <c r="Z146" s="65"/>
    </row>
    <row r="147" spans="1:26">
      <c r="A147" s="59" t="s">
        <v>106</v>
      </c>
      <c r="B147" s="52">
        <v>2488596828</v>
      </c>
      <c r="C147" s="52">
        <v>341283800</v>
      </c>
      <c r="D147" s="52">
        <v>2829880628</v>
      </c>
      <c r="E147" s="52">
        <v>1694879131</v>
      </c>
      <c r="F147" s="52">
        <v>359976043</v>
      </c>
      <c r="G147" s="52">
        <v>443828362</v>
      </c>
      <c r="H147" s="52">
        <v>6491409</v>
      </c>
      <c r="I147" s="52">
        <v>3567855</v>
      </c>
      <c r="J147" s="52">
        <v>2153400</v>
      </c>
      <c r="K147" s="52">
        <v>1414455</v>
      </c>
      <c r="L147" s="52">
        <v>160977949</v>
      </c>
      <c r="M147" s="52">
        <v>81234297</v>
      </c>
      <c r="N147" s="52">
        <v>79743652</v>
      </c>
      <c r="O147" s="52">
        <v>119018173</v>
      </c>
      <c r="P147" s="52">
        <v>61060096</v>
      </c>
      <c r="Q147" s="52">
        <v>57958077</v>
      </c>
      <c r="R147" s="52">
        <v>41959776</v>
      </c>
      <c r="S147" s="52">
        <v>20174201</v>
      </c>
      <c r="T147" s="52">
        <v>21785575</v>
      </c>
      <c r="U147" s="52">
        <v>272791149</v>
      </c>
      <c r="V147" s="52">
        <v>373533415</v>
      </c>
      <c r="W147" s="52">
        <v>2829880627</v>
      </c>
      <c r="X147" s="52">
        <v>-42336325</v>
      </c>
      <c r="Y147" s="52">
        <v>1</v>
      </c>
      <c r="Z147" s="62"/>
    </row>
    <row r="148" spans="1:26" s="47" customFormat="1">
      <c r="A148" s="63" t="s">
        <v>107</v>
      </c>
      <c r="B148" s="64">
        <v>2681347756</v>
      </c>
      <c r="C148" s="64">
        <v>365357798</v>
      </c>
      <c r="D148" s="64">
        <v>3046705554</v>
      </c>
      <c r="E148" s="64">
        <v>1766696643</v>
      </c>
      <c r="F148" s="64">
        <v>411980564</v>
      </c>
      <c r="G148" s="64">
        <v>461957464</v>
      </c>
      <c r="H148" s="64">
        <v>7429454</v>
      </c>
      <c r="I148" s="64">
        <v>6618413</v>
      </c>
      <c r="J148" s="64">
        <v>3519926</v>
      </c>
      <c r="K148" s="64">
        <v>3098488</v>
      </c>
      <c r="L148" s="64">
        <v>164694576</v>
      </c>
      <c r="M148" s="64">
        <v>95167930</v>
      </c>
      <c r="N148" s="64">
        <v>69526646</v>
      </c>
      <c r="O148" s="64">
        <v>118274812</v>
      </c>
      <c r="P148" s="64">
        <v>70855535</v>
      </c>
      <c r="Q148" s="64">
        <v>47419277</v>
      </c>
      <c r="R148" s="64">
        <v>46419764</v>
      </c>
      <c r="S148" s="64">
        <v>24312395</v>
      </c>
      <c r="T148" s="64">
        <v>22107369</v>
      </c>
      <c r="U148" s="64">
        <v>283215021</v>
      </c>
      <c r="V148" s="64">
        <v>424683321</v>
      </c>
      <c r="W148" s="64">
        <v>3046705553</v>
      </c>
      <c r="X148" s="64">
        <v>-18612446</v>
      </c>
      <c r="Y148" s="64">
        <v>7</v>
      </c>
      <c r="Z148" s="65"/>
    </row>
    <row r="149" spans="1:26">
      <c r="A149" s="59" t="s">
        <v>108</v>
      </c>
      <c r="B149" s="52">
        <v>2822221134</v>
      </c>
      <c r="C149" s="52">
        <v>403209210</v>
      </c>
      <c r="D149" s="52">
        <v>3225430344</v>
      </c>
      <c r="E149" s="52">
        <v>1880691656</v>
      </c>
      <c r="F149" s="52">
        <v>425622494</v>
      </c>
      <c r="G149" s="52">
        <v>484758858</v>
      </c>
      <c r="H149" s="52">
        <v>8320269</v>
      </c>
      <c r="I149" s="52">
        <v>5446634</v>
      </c>
      <c r="J149" s="52">
        <v>2613554</v>
      </c>
      <c r="K149" s="52">
        <v>2833081</v>
      </c>
      <c r="L149" s="52">
        <v>188417589</v>
      </c>
      <c r="M149" s="52">
        <v>97116907</v>
      </c>
      <c r="N149" s="52">
        <v>91300682</v>
      </c>
      <c r="O149" s="52">
        <v>139132493</v>
      </c>
      <c r="P149" s="52">
        <v>73983403</v>
      </c>
      <c r="Q149" s="52">
        <v>65149090</v>
      </c>
      <c r="R149" s="52">
        <v>49285096</v>
      </c>
      <c r="S149" s="52">
        <v>23133504</v>
      </c>
      <c r="T149" s="52">
        <v>26151592</v>
      </c>
      <c r="U149" s="52">
        <v>282574366</v>
      </c>
      <c r="V149" s="52">
        <v>465210718</v>
      </c>
      <c r="W149" s="52">
        <v>3225430344</v>
      </c>
      <c r="X149" s="52">
        <v>-30853395</v>
      </c>
      <c r="Y149" s="52">
        <v>13</v>
      </c>
      <c r="Z149" s="62"/>
    </row>
    <row r="150" spans="1:26" s="47" customFormat="1">
      <c r="A150" s="63" t="s">
        <v>109</v>
      </c>
      <c r="B150" s="64">
        <v>3070135807</v>
      </c>
      <c r="C150" s="64">
        <v>407455956</v>
      </c>
      <c r="D150" s="64">
        <v>3477591763</v>
      </c>
      <c r="E150" s="64">
        <v>1974771672</v>
      </c>
      <c r="F150" s="64">
        <v>470965050</v>
      </c>
      <c r="G150" s="64">
        <v>503577746</v>
      </c>
      <c r="H150" s="64">
        <v>9946500</v>
      </c>
      <c r="I150" s="64">
        <v>3131006</v>
      </c>
      <c r="J150" s="64">
        <v>2481905</v>
      </c>
      <c r="K150" s="64">
        <v>649101</v>
      </c>
      <c r="L150" s="64">
        <v>205531520</v>
      </c>
      <c r="M150" s="64">
        <v>104406776</v>
      </c>
      <c r="N150" s="64">
        <v>101124744</v>
      </c>
      <c r="O150" s="64">
        <v>148108285</v>
      </c>
      <c r="P150" s="64">
        <v>76439120</v>
      </c>
      <c r="Q150" s="64">
        <v>71669165</v>
      </c>
      <c r="R150" s="64">
        <v>57423235</v>
      </c>
      <c r="S150" s="64">
        <v>27967656</v>
      </c>
      <c r="T150" s="64">
        <v>29455579</v>
      </c>
      <c r="U150" s="64">
        <v>284968720</v>
      </c>
      <c r="V150" s="64">
        <v>449051074</v>
      </c>
      <c r="W150" s="64">
        <v>3477591764</v>
      </c>
      <c r="X150" s="64">
        <v>79226223</v>
      </c>
      <c r="Y150" s="64">
        <v>-1</v>
      </c>
      <c r="Z150" s="65"/>
    </row>
    <row r="151" spans="1:26">
      <c r="A151" s="59" t="s">
        <v>110</v>
      </c>
      <c r="B151" s="52">
        <v>2982658180</v>
      </c>
      <c r="C151" s="52">
        <v>410776075</v>
      </c>
      <c r="D151" s="52">
        <v>3393434255</v>
      </c>
      <c r="E151" s="52">
        <v>2081385403</v>
      </c>
      <c r="F151" s="52">
        <v>448476582</v>
      </c>
      <c r="G151" s="52">
        <v>506831815</v>
      </c>
      <c r="H151" s="52">
        <v>8429627</v>
      </c>
      <c r="I151" s="52">
        <v>4139646</v>
      </c>
      <c r="J151" s="52">
        <v>2689638</v>
      </c>
      <c r="K151" s="52">
        <v>1450008</v>
      </c>
      <c r="L151" s="52">
        <v>186437915</v>
      </c>
      <c r="M151" s="52">
        <v>94395267</v>
      </c>
      <c r="N151" s="52">
        <v>92042648</v>
      </c>
      <c r="O151" s="52">
        <v>137633689</v>
      </c>
      <c r="P151" s="52">
        <v>69416721</v>
      </c>
      <c r="Q151" s="52">
        <v>68216968</v>
      </c>
      <c r="R151" s="52">
        <v>48804226</v>
      </c>
      <c r="S151" s="52">
        <v>24978546</v>
      </c>
      <c r="T151" s="52">
        <v>23825680</v>
      </c>
      <c r="U151" s="52">
        <v>307824627</v>
      </c>
      <c r="V151" s="52">
        <v>396171052</v>
      </c>
      <c r="W151" s="52">
        <v>3393434254</v>
      </c>
      <c r="X151" s="52">
        <v>-41571201</v>
      </c>
      <c r="Y151" s="52">
        <v>2140603</v>
      </c>
      <c r="Z151" s="62"/>
    </row>
    <row r="152" spans="1:26" s="47" customFormat="1">
      <c r="A152" s="63" t="s">
        <v>111</v>
      </c>
      <c r="B152" s="64">
        <v>3360963913</v>
      </c>
      <c r="C152" s="64">
        <v>490671897</v>
      </c>
      <c r="D152" s="64">
        <v>3851635810</v>
      </c>
      <c r="E152" s="64">
        <v>2169220190</v>
      </c>
      <c r="F152" s="64">
        <v>510199953</v>
      </c>
      <c r="G152" s="64">
        <v>568464302</v>
      </c>
      <c r="H152" s="64">
        <v>10082215</v>
      </c>
      <c r="I152" s="64">
        <v>5829318</v>
      </c>
      <c r="J152" s="64">
        <v>2612050</v>
      </c>
      <c r="K152" s="64">
        <v>3217269</v>
      </c>
      <c r="L152" s="64">
        <v>218612457</v>
      </c>
      <c r="M152" s="64">
        <v>109731446</v>
      </c>
      <c r="N152" s="64">
        <v>108881011</v>
      </c>
      <c r="O152" s="64">
        <v>151535234</v>
      </c>
      <c r="P152" s="64">
        <v>80212457</v>
      </c>
      <c r="Q152" s="64">
        <v>71322777</v>
      </c>
      <c r="R152" s="64">
        <v>67077223</v>
      </c>
      <c r="S152" s="64">
        <v>29518989</v>
      </c>
      <c r="T152" s="64">
        <v>37558234</v>
      </c>
      <c r="U152" s="64">
        <v>333940312</v>
      </c>
      <c r="V152" s="64">
        <v>545297012</v>
      </c>
      <c r="W152" s="64">
        <v>3851635809</v>
      </c>
      <c r="X152" s="64">
        <v>55401089</v>
      </c>
      <c r="Y152" s="64">
        <v>3053263</v>
      </c>
      <c r="Z152" s="65"/>
    </row>
    <row r="153" spans="1:26">
      <c r="A153" s="59" t="s">
        <v>112</v>
      </c>
      <c r="B153" s="52">
        <v>3468825877</v>
      </c>
      <c r="C153" s="52">
        <v>536506816</v>
      </c>
      <c r="D153" s="52">
        <v>4005332693</v>
      </c>
      <c r="E153" s="52">
        <v>2335208938</v>
      </c>
      <c r="F153" s="52">
        <v>541422382</v>
      </c>
      <c r="G153" s="52">
        <v>606424885</v>
      </c>
      <c r="H153" s="52">
        <v>10475467</v>
      </c>
      <c r="I153" s="52">
        <v>5947808</v>
      </c>
      <c r="J153" s="52">
        <v>3012743</v>
      </c>
      <c r="K153" s="52">
        <v>2935064</v>
      </c>
      <c r="L153" s="52">
        <v>237879456</v>
      </c>
      <c r="M153" s="52">
        <v>113023589</v>
      </c>
      <c r="N153" s="52">
        <v>124855867</v>
      </c>
      <c r="O153" s="52">
        <v>162030355</v>
      </c>
      <c r="P153" s="52">
        <v>80780801</v>
      </c>
      <c r="Q153" s="52">
        <v>81249554</v>
      </c>
      <c r="R153" s="52">
        <v>75849101</v>
      </c>
      <c r="S153" s="52">
        <v>32242788</v>
      </c>
      <c r="T153" s="52">
        <v>43606313</v>
      </c>
      <c r="U153" s="52">
        <v>352122154</v>
      </c>
      <c r="V153" s="52">
        <v>531419299</v>
      </c>
      <c r="W153" s="52">
        <v>4005332694</v>
      </c>
      <c r="X153" s="52">
        <v>-12318132</v>
      </c>
      <c r="Y153" s="52">
        <v>3175322</v>
      </c>
      <c r="Z153" s="62"/>
    </row>
    <row r="154" spans="1:26" s="47" customFormat="1">
      <c r="A154" s="63" t="s">
        <v>113</v>
      </c>
      <c r="B154" s="64">
        <v>3812612417</v>
      </c>
      <c r="C154" s="64">
        <v>523488350</v>
      </c>
      <c r="D154" s="64">
        <v>4336100767</v>
      </c>
      <c r="E154" s="64">
        <v>2393817586</v>
      </c>
      <c r="F154" s="64">
        <v>622954365</v>
      </c>
      <c r="G154" s="64">
        <v>630254041</v>
      </c>
      <c r="H154" s="64">
        <v>12232226</v>
      </c>
      <c r="I154" s="64">
        <v>4373667</v>
      </c>
      <c r="J154" s="64">
        <v>3684135</v>
      </c>
      <c r="K154" s="64">
        <v>689532</v>
      </c>
      <c r="L154" s="64">
        <v>258906466</v>
      </c>
      <c r="M154" s="64">
        <v>121599645</v>
      </c>
      <c r="N154" s="64">
        <v>137306821</v>
      </c>
      <c r="O154" s="64">
        <v>179602443</v>
      </c>
      <c r="P154" s="64">
        <v>87299276</v>
      </c>
      <c r="Q154" s="64">
        <v>92303167</v>
      </c>
      <c r="R154" s="64">
        <v>79304023</v>
      </c>
      <c r="S154" s="64">
        <v>34300369</v>
      </c>
      <c r="T154" s="64">
        <v>45003654</v>
      </c>
      <c r="U154" s="64">
        <v>354741682</v>
      </c>
      <c r="V154" s="64">
        <v>478765755</v>
      </c>
      <c r="W154" s="64">
        <v>4336100766</v>
      </c>
      <c r="X154" s="64">
        <v>213697379</v>
      </c>
      <c r="Y154" s="64">
        <v>-3388360</v>
      </c>
      <c r="Z154" s="65"/>
    </row>
    <row r="155" spans="1:26">
      <c r="A155" s="59" t="s">
        <v>114</v>
      </c>
      <c r="B155" s="52">
        <v>3736932365</v>
      </c>
      <c r="C155" s="52">
        <v>608761855</v>
      </c>
      <c r="D155" s="52">
        <v>4345694220</v>
      </c>
      <c r="E155" s="52">
        <v>2594363567</v>
      </c>
      <c r="F155" s="52">
        <v>566532251</v>
      </c>
      <c r="G155" s="52">
        <v>643178325</v>
      </c>
      <c r="H155" s="52">
        <v>11525030</v>
      </c>
      <c r="I155" s="52">
        <v>5458534</v>
      </c>
      <c r="J155" s="52">
        <v>3971134</v>
      </c>
      <c r="K155" s="52">
        <v>1487399</v>
      </c>
      <c r="L155" s="52">
        <v>235637507</v>
      </c>
      <c r="M155" s="52">
        <v>96058505</v>
      </c>
      <c r="N155" s="52">
        <v>139579002</v>
      </c>
      <c r="O155" s="52">
        <v>174355545</v>
      </c>
      <c r="P155" s="52">
        <v>72231304</v>
      </c>
      <c r="Q155" s="52">
        <v>102124241</v>
      </c>
      <c r="R155" s="52">
        <v>61281962</v>
      </c>
      <c r="S155" s="52">
        <v>23827201</v>
      </c>
      <c r="T155" s="52">
        <v>37454761</v>
      </c>
      <c r="U155" s="52">
        <v>390557254</v>
      </c>
      <c r="V155" s="52">
        <v>515481161</v>
      </c>
      <c r="W155" s="52">
        <v>4345694220</v>
      </c>
      <c r="X155" s="52">
        <v>22391604</v>
      </c>
      <c r="Y155" s="52">
        <v>3747312</v>
      </c>
      <c r="Z155" s="62"/>
    </row>
    <row r="156" spans="1:26" s="47" customFormat="1">
      <c r="A156" s="63" t="s">
        <v>115</v>
      </c>
      <c r="B156" s="64">
        <v>4439090596</v>
      </c>
      <c r="C156" s="64">
        <v>660331317</v>
      </c>
      <c r="D156" s="64">
        <v>5099421913</v>
      </c>
      <c r="E156" s="64">
        <v>2774888366</v>
      </c>
      <c r="F156" s="64">
        <v>676785923</v>
      </c>
      <c r="G156" s="64">
        <v>757309438</v>
      </c>
      <c r="H156" s="64">
        <v>14120087</v>
      </c>
      <c r="I156" s="64">
        <v>8151115</v>
      </c>
      <c r="J156" s="64">
        <v>4803883</v>
      </c>
      <c r="K156" s="64">
        <v>3347232</v>
      </c>
      <c r="L156" s="64">
        <v>281808010</v>
      </c>
      <c r="M156" s="64">
        <v>132017361</v>
      </c>
      <c r="N156" s="64">
        <v>149790649</v>
      </c>
      <c r="O156" s="64">
        <v>220891523</v>
      </c>
      <c r="P156" s="64">
        <v>111125090</v>
      </c>
      <c r="Q156" s="64">
        <v>109766433</v>
      </c>
      <c r="R156" s="64">
        <v>60916487</v>
      </c>
      <c r="S156" s="64">
        <v>20892271</v>
      </c>
      <c r="T156" s="64">
        <v>40024216</v>
      </c>
      <c r="U156" s="64">
        <v>453230226</v>
      </c>
      <c r="V156" s="64">
        <v>750927977</v>
      </c>
      <c r="W156" s="64">
        <v>5099421912</v>
      </c>
      <c r="X156" s="64">
        <v>138876108</v>
      </c>
      <c r="Y156" s="64">
        <v>634100</v>
      </c>
      <c r="Z156" s="65"/>
    </row>
    <row r="157" spans="1:26">
      <c r="A157" s="59" t="s">
        <v>116</v>
      </c>
      <c r="B157" s="52">
        <v>4525923726</v>
      </c>
      <c r="C157" s="52">
        <v>673716266</v>
      </c>
      <c r="D157" s="52">
        <v>5199639992</v>
      </c>
      <c r="E157" s="52">
        <v>2937514431</v>
      </c>
      <c r="F157" s="52">
        <v>703805033</v>
      </c>
      <c r="G157" s="52">
        <v>809793584</v>
      </c>
      <c r="H157" s="52">
        <v>14773725</v>
      </c>
      <c r="I157" s="52">
        <v>8246028</v>
      </c>
      <c r="J157" s="52">
        <v>5199914</v>
      </c>
      <c r="K157" s="52">
        <v>3046114</v>
      </c>
      <c r="L157" s="52">
        <v>292480235</v>
      </c>
      <c r="M157" s="52">
        <v>128447808</v>
      </c>
      <c r="N157" s="52">
        <v>164032427</v>
      </c>
      <c r="O157" s="52">
        <v>225121036</v>
      </c>
      <c r="P157" s="52">
        <v>100782249</v>
      </c>
      <c r="Q157" s="52">
        <v>124338787</v>
      </c>
      <c r="R157" s="52">
        <v>67359199</v>
      </c>
      <c r="S157" s="52">
        <v>27665559</v>
      </c>
      <c r="T157" s="52">
        <v>39693640</v>
      </c>
      <c r="U157" s="52">
        <v>494293596</v>
      </c>
      <c r="V157" s="52">
        <v>714343749</v>
      </c>
      <c r="W157" s="52">
        <v>5199639992</v>
      </c>
      <c r="X157" s="52">
        <v>32494511</v>
      </c>
      <c r="Y157" s="52">
        <v>1688684</v>
      </c>
    </row>
    <row r="158" spans="1:26" s="47" customFormat="1">
      <c r="A158" s="63" t="s">
        <v>117</v>
      </c>
      <c r="B158" s="64">
        <v>5000830510</v>
      </c>
      <c r="C158" s="64">
        <v>622650718</v>
      </c>
      <c r="D158" s="64">
        <v>5623481228</v>
      </c>
      <c r="E158" s="64">
        <v>3084985086</v>
      </c>
      <c r="F158" s="64">
        <v>848171251</v>
      </c>
      <c r="G158" s="64">
        <v>818650558</v>
      </c>
      <c r="H158" s="64">
        <v>17414515</v>
      </c>
      <c r="I158" s="64">
        <v>5675535</v>
      </c>
      <c r="J158" s="64">
        <v>4940509</v>
      </c>
      <c r="K158" s="64">
        <v>735026</v>
      </c>
      <c r="L158" s="64">
        <v>278715364</v>
      </c>
      <c r="M158" s="64">
        <v>122970912</v>
      </c>
      <c r="N158" s="64">
        <v>155744452</v>
      </c>
      <c r="O158" s="64">
        <v>220624898</v>
      </c>
      <c r="P158" s="64">
        <v>102998796</v>
      </c>
      <c r="Q158" s="64">
        <v>117626102</v>
      </c>
      <c r="R158" s="64">
        <v>58090466</v>
      </c>
      <c r="S158" s="64">
        <v>19972116</v>
      </c>
      <c r="T158" s="64">
        <v>38118350</v>
      </c>
      <c r="U158" s="64">
        <v>516845144</v>
      </c>
      <c r="V158" s="64">
        <v>636731739</v>
      </c>
      <c r="W158" s="64">
        <v>5623481228</v>
      </c>
      <c r="X158" s="64">
        <v>237025207</v>
      </c>
      <c r="Y158" s="64">
        <v>-2082613</v>
      </c>
      <c r="Z158" s="65"/>
    </row>
    <row r="159" spans="1:26">
      <c r="A159" s="59" t="s">
        <v>118</v>
      </c>
      <c r="B159" s="52">
        <v>4732860255</v>
      </c>
      <c r="C159" s="52">
        <v>610401471</v>
      </c>
      <c r="D159" s="52">
        <v>5343261726</v>
      </c>
      <c r="E159" s="52">
        <v>3218885045</v>
      </c>
      <c r="F159" s="52">
        <v>738584122</v>
      </c>
      <c r="G159" s="52">
        <v>808315201</v>
      </c>
      <c r="H159" s="52">
        <v>15653199</v>
      </c>
      <c r="I159" s="52">
        <v>6608821</v>
      </c>
      <c r="J159" s="52">
        <v>5092406</v>
      </c>
      <c r="K159" s="52">
        <v>1516415</v>
      </c>
      <c r="L159" s="52">
        <v>261631457</v>
      </c>
      <c r="M159" s="52">
        <v>113401298</v>
      </c>
      <c r="N159" s="52">
        <v>148230159</v>
      </c>
      <c r="O159" s="52">
        <v>208146107</v>
      </c>
      <c r="P159" s="52">
        <v>87062949</v>
      </c>
      <c r="Q159" s="52">
        <v>121083158</v>
      </c>
      <c r="R159" s="52">
        <v>53485350</v>
      </c>
      <c r="S159" s="52">
        <v>26338349</v>
      </c>
      <c r="T159" s="52">
        <v>27147001</v>
      </c>
      <c r="U159" s="52">
        <v>524421724</v>
      </c>
      <c r="V159" s="52">
        <v>528484451</v>
      </c>
      <c r="W159" s="52">
        <v>5343261728</v>
      </c>
      <c r="X159" s="52">
        <v>40905084</v>
      </c>
      <c r="Y159" s="52">
        <v>8087825</v>
      </c>
    </row>
    <row r="160" spans="1:26">
      <c r="A160" s="63" t="s">
        <v>119</v>
      </c>
      <c r="B160" s="64">
        <v>5441469629</v>
      </c>
      <c r="C160" s="64">
        <v>677640203</v>
      </c>
      <c r="D160" s="64">
        <v>6119109832</v>
      </c>
      <c r="E160" s="64">
        <v>3308538551</v>
      </c>
      <c r="F160" s="64">
        <v>918674936</v>
      </c>
      <c r="G160" s="64">
        <v>934151656</v>
      </c>
      <c r="H160" s="64">
        <v>15664584</v>
      </c>
      <c r="I160" s="64">
        <v>8751684</v>
      </c>
      <c r="J160" s="64">
        <v>5343233</v>
      </c>
      <c r="K160" s="64">
        <v>3408451</v>
      </c>
      <c r="L160" s="64">
        <v>304134947</v>
      </c>
      <c r="M160" s="64">
        <v>133497019</v>
      </c>
      <c r="N160" s="64">
        <v>170637928</v>
      </c>
      <c r="O160" s="64">
        <v>237451382</v>
      </c>
      <c r="P160" s="64">
        <v>115142237</v>
      </c>
      <c r="Q160" s="64">
        <v>122309145</v>
      </c>
      <c r="R160" s="64">
        <v>66683565</v>
      </c>
      <c r="S160" s="64">
        <v>18354782</v>
      </c>
      <c r="T160" s="64">
        <v>48328783</v>
      </c>
      <c r="U160" s="64">
        <v>605600441</v>
      </c>
      <c r="V160" s="64">
        <v>686789127</v>
      </c>
      <c r="W160" s="64">
        <v>6119109831</v>
      </c>
      <c r="X160" s="64">
        <v>260472280</v>
      </c>
      <c r="Y160" s="64">
        <v>10483281</v>
      </c>
    </row>
    <row r="162" spans="2:11">
      <c r="B162" s="66" t="s">
        <v>120</v>
      </c>
      <c r="G162" s="56"/>
      <c r="H162" s="56"/>
      <c r="I162" s="56"/>
      <c r="J162" s="56"/>
      <c r="K162" s="56"/>
    </row>
    <row r="163" spans="2:11">
      <c r="B163" s="67"/>
      <c r="G163" s="56"/>
      <c r="H163" s="56"/>
      <c r="I163" s="56"/>
      <c r="J163" s="56"/>
      <c r="K163" s="56"/>
    </row>
    <row r="164" spans="2:11">
      <c r="B164" s="67"/>
    </row>
    <row r="165" spans="2:11">
      <c r="B165" s="67"/>
    </row>
    <row r="167" spans="2:11" ht="9.75" customHeight="1"/>
  </sheetData>
  <mergeCells count="6">
    <mergeCell ref="X6:X10"/>
    <mergeCell ref="Y6:Y10"/>
    <mergeCell ref="H8:H10"/>
    <mergeCell ref="I8:I10"/>
    <mergeCell ref="J9:J10"/>
    <mergeCell ref="K9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30"/>
  <sheetViews>
    <sheetView workbookViewId="0">
      <selection activeCell="C25" sqref="C25"/>
    </sheetView>
  </sheetViews>
  <sheetFormatPr baseColWidth="10" defaultColWidth="11.5703125" defaultRowHeight="11.25"/>
  <cols>
    <col min="1" max="1" width="4.7109375" style="4" customWidth="1"/>
    <col min="2" max="9" width="11.7109375" style="4" customWidth="1"/>
    <col min="10" max="10" width="13" style="4" bestFit="1" customWidth="1"/>
    <col min="11" max="20" width="11.7109375" style="4" customWidth="1"/>
    <col min="21" max="16384" width="11.5703125" style="4"/>
  </cols>
  <sheetData>
    <row r="1" spans="1:254" s="1" customFormat="1" ht="12">
      <c r="B1" s="113" t="s">
        <v>121</v>
      </c>
      <c r="D1" s="3"/>
      <c r="J1" s="114" t="s">
        <v>313</v>
      </c>
    </row>
    <row r="2" spans="1:254" ht="12">
      <c r="B2" s="5" t="s">
        <v>314</v>
      </c>
    </row>
    <row r="3" spans="1:254" ht="12">
      <c r="B3" s="6" t="s">
        <v>315</v>
      </c>
    </row>
    <row r="4" spans="1:254" ht="12">
      <c r="B4" s="6" t="s">
        <v>316</v>
      </c>
      <c r="C4" s="7" t="s">
        <v>317</v>
      </c>
      <c r="D4" s="7" t="s">
        <v>4</v>
      </c>
    </row>
    <row r="5" spans="1:254" ht="12.75" thickBot="1">
      <c r="A5" s="115"/>
      <c r="G5" s="10"/>
    </row>
    <row r="6" spans="1:254" s="19" customFormat="1" ht="12.75">
      <c r="A6" s="116"/>
      <c r="B6" s="117" t="s">
        <v>6</v>
      </c>
      <c r="C6" s="12"/>
      <c r="D6" s="13"/>
      <c r="E6" s="14" t="s">
        <v>7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6"/>
      <c r="S6" s="17"/>
      <c r="T6" s="118" t="s">
        <v>318</v>
      </c>
    </row>
    <row r="7" spans="1:254" s="19" customFormat="1" ht="12.75" customHeight="1">
      <c r="A7" s="20"/>
      <c r="B7" s="119" t="s">
        <v>10</v>
      </c>
      <c r="C7" s="22" t="s">
        <v>11</v>
      </c>
      <c r="D7" s="23" t="s">
        <v>12</v>
      </c>
      <c r="E7" s="24" t="s">
        <v>13</v>
      </c>
      <c r="F7" s="36"/>
      <c r="G7" s="26" t="s">
        <v>319</v>
      </c>
      <c r="H7" s="27"/>
      <c r="I7" s="27"/>
      <c r="J7" s="27"/>
      <c r="K7" s="27"/>
      <c r="L7" s="27"/>
      <c r="M7" s="27"/>
      <c r="N7" s="27"/>
      <c r="O7" s="27"/>
      <c r="P7" s="27"/>
      <c r="Q7" s="25"/>
      <c r="R7" s="120" t="s">
        <v>15</v>
      </c>
      <c r="S7" s="30" t="s">
        <v>12</v>
      </c>
      <c r="T7" s="121" t="s">
        <v>320</v>
      </c>
    </row>
    <row r="8" spans="1:254" s="19" customFormat="1" ht="22.5">
      <c r="A8" s="20"/>
      <c r="B8" s="119"/>
      <c r="C8" s="22"/>
      <c r="D8" s="23"/>
      <c r="E8" s="22" t="s">
        <v>16</v>
      </c>
      <c r="F8" s="23" t="s">
        <v>17</v>
      </c>
      <c r="G8" s="22" t="s">
        <v>12</v>
      </c>
      <c r="H8" s="23" t="s">
        <v>321</v>
      </c>
      <c r="I8" s="26" t="s">
        <v>20</v>
      </c>
      <c r="J8" s="35"/>
      <c r="K8" s="35"/>
      <c r="L8" s="35"/>
      <c r="M8" s="35"/>
      <c r="N8" s="35"/>
      <c r="O8" s="35"/>
      <c r="P8" s="35"/>
      <c r="Q8" s="36"/>
      <c r="R8" s="37"/>
      <c r="S8" s="37"/>
      <c r="T8" s="121" t="s">
        <v>322</v>
      </c>
    </row>
    <row r="9" spans="1:254" s="19" customFormat="1" ht="12.75">
      <c r="A9" s="20"/>
      <c r="B9" s="119"/>
      <c r="C9" s="22"/>
      <c r="D9" s="23"/>
      <c r="E9" s="22"/>
      <c r="F9" s="23"/>
      <c r="G9" s="38"/>
      <c r="H9" s="43"/>
      <c r="I9" s="38" t="s">
        <v>12</v>
      </c>
      <c r="J9" s="41" t="s">
        <v>24</v>
      </c>
      <c r="K9" s="42" t="s">
        <v>25</v>
      </c>
      <c r="L9" s="26" t="s">
        <v>26</v>
      </c>
      <c r="M9" s="27"/>
      <c r="N9" s="25"/>
      <c r="O9" s="26" t="s">
        <v>27</v>
      </c>
      <c r="P9" s="27"/>
      <c r="Q9" s="25"/>
      <c r="R9" s="37"/>
      <c r="S9" s="37"/>
      <c r="T9" s="121" t="s">
        <v>323</v>
      </c>
    </row>
    <row r="10" spans="1:254" s="19" customFormat="1">
      <c r="A10" s="122"/>
      <c r="B10" s="119"/>
      <c r="C10" s="22"/>
      <c r="D10" s="23"/>
      <c r="E10" s="22"/>
      <c r="F10" s="23"/>
      <c r="G10" s="22"/>
      <c r="H10" s="23"/>
      <c r="I10" s="22"/>
      <c r="J10" s="103"/>
      <c r="K10" s="23"/>
      <c r="L10" s="22" t="s">
        <v>12</v>
      </c>
      <c r="M10" s="46" t="s">
        <v>324</v>
      </c>
      <c r="N10" s="23" t="s">
        <v>25</v>
      </c>
      <c r="O10" s="22" t="s">
        <v>12</v>
      </c>
      <c r="P10" s="23" t="s">
        <v>24</v>
      </c>
      <c r="Q10" s="23" t="s">
        <v>29</v>
      </c>
      <c r="R10" s="23"/>
      <c r="S10" s="23"/>
      <c r="T10" s="121"/>
    </row>
    <row r="11" spans="1:254">
      <c r="U11" s="60"/>
    </row>
    <row r="12" spans="1:254">
      <c r="A12" s="123">
        <v>1993</v>
      </c>
      <c r="B12" s="124">
        <v>236504.98062276683</v>
      </c>
      <c r="C12" s="124">
        <v>22027.600000000002</v>
      </c>
      <c r="D12" s="124">
        <v>258532.58062276684</v>
      </c>
      <c r="E12" s="124">
        <v>163675.54334653029</v>
      </c>
      <c r="F12" s="124">
        <v>31952.716952604223</v>
      </c>
      <c r="G12" s="124">
        <v>45069.414302998921</v>
      </c>
      <c r="H12" s="124">
        <v>27786.451573247708</v>
      </c>
      <c r="I12" s="124">
        <v>17282.962729751216</v>
      </c>
      <c r="J12" s="124">
        <v>11118.690379575151</v>
      </c>
      <c r="K12" s="124">
        <v>6164.2723501760656</v>
      </c>
      <c r="L12" s="124">
        <v>11861.49254776433</v>
      </c>
      <c r="M12" s="124">
        <v>7222.7298123518267</v>
      </c>
      <c r="N12" s="124">
        <v>4638.7627354125025</v>
      </c>
      <c r="O12" s="124">
        <v>5421.4701819868869</v>
      </c>
      <c r="P12" s="124">
        <v>3895.9605672233247</v>
      </c>
      <c r="Q12" s="124">
        <v>1525.5096147635625</v>
      </c>
      <c r="R12" s="124">
        <v>16340.960000000001</v>
      </c>
      <c r="S12" s="124">
        <v>258532.58062276684</v>
      </c>
      <c r="T12" s="124">
        <v>1493.9460206333888</v>
      </c>
      <c r="U12" s="60"/>
    </row>
    <row r="13" spans="1:254">
      <c r="A13" s="125">
        <v>1994</v>
      </c>
      <c r="B13" s="126">
        <v>257439.95935710403</v>
      </c>
      <c r="C13" s="126">
        <v>27299.96</v>
      </c>
      <c r="D13" s="126">
        <v>284739.91935710405</v>
      </c>
      <c r="E13" s="126">
        <v>180006.95224550908</v>
      </c>
      <c r="F13" s="126">
        <v>33948.366573308063</v>
      </c>
      <c r="G13" s="126">
        <v>51330.897862945305</v>
      </c>
      <c r="H13" s="126">
        <v>30533.879802428826</v>
      </c>
      <c r="I13" s="126">
        <v>20797.018060516482</v>
      </c>
      <c r="J13" s="126">
        <v>11845.692628167155</v>
      </c>
      <c r="K13" s="126">
        <v>8951.3254323493256</v>
      </c>
      <c r="L13" s="126">
        <v>13849.087529585788</v>
      </c>
      <c r="M13" s="126">
        <v>7309.4842262711063</v>
      </c>
      <c r="N13" s="126">
        <v>6539.6033033146814</v>
      </c>
      <c r="O13" s="126">
        <v>6947.9305309306928</v>
      </c>
      <c r="P13" s="126">
        <v>4536.2084018960486</v>
      </c>
      <c r="Q13" s="126">
        <v>2411.7221290346438</v>
      </c>
      <c r="R13" s="126">
        <v>19385.099999999999</v>
      </c>
      <c r="S13" s="126">
        <v>284739.91935710405</v>
      </c>
      <c r="T13" s="126">
        <v>68.602675341575491</v>
      </c>
      <c r="U13" s="60"/>
    </row>
    <row r="14" spans="1:254">
      <c r="A14" s="123">
        <v>1995</v>
      </c>
      <c r="B14" s="124">
        <v>258031.88503333475</v>
      </c>
      <c r="C14" s="124">
        <v>26038.017</v>
      </c>
      <c r="D14" s="124">
        <v>284069.90203333471</v>
      </c>
      <c r="E14" s="124">
        <v>176908.60296131991</v>
      </c>
      <c r="F14" s="124">
        <v>34445.834080390312</v>
      </c>
      <c r="G14" s="124">
        <v>46285.080214988106</v>
      </c>
      <c r="H14" s="124">
        <v>29203.138209432269</v>
      </c>
      <c r="I14" s="124">
        <v>17081.942005555844</v>
      </c>
      <c r="J14" s="124">
        <v>9998.5379952162166</v>
      </c>
      <c r="K14" s="124">
        <v>7083.4040103396273</v>
      </c>
      <c r="L14" s="124">
        <v>12180.120671692894</v>
      </c>
      <c r="M14" s="124">
        <v>6908.8292591000918</v>
      </c>
      <c r="N14" s="124">
        <v>5271.2914125928019</v>
      </c>
      <c r="O14" s="124">
        <v>4901.8213338629512</v>
      </c>
      <c r="P14" s="124">
        <v>3089.7087361161257</v>
      </c>
      <c r="Q14" s="124">
        <v>1812.112597746825</v>
      </c>
      <c r="R14" s="124">
        <v>24978.532000000003</v>
      </c>
      <c r="S14" s="124">
        <v>284069.90203333471</v>
      </c>
      <c r="T14" s="124">
        <v>1451.8527766364141</v>
      </c>
      <c r="U14" s="60"/>
    </row>
    <row r="15" spans="1:254" s="58" customFormat="1" ht="12" customHeight="1">
      <c r="A15" s="125">
        <v>1996</v>
      </c>
      <c r="B15" s="126">
        <v>272149.75781130587</v>
      </c>
      <c r="C15" s="126">
        <v>30148.400000000001</v>
      </c>
      <c r="D15" s="126">
        <v>302298.15781130589</v>
      </c>
      <c r="E15" s="126">
        <v>186487.1535271568</v>
      </c>
      <c r="F15" s="126">
        <v>34023.284504068972</v>
      </c>
      <c r="G15" s="126">
        <v>49210.611115633452</v>
      </c>
      <c r="H15" s="126">
        <v>30285.091906324029</v>
      </c>
      <c r="I15" s="126">
        <v>18925.519209309427</v>
      </c>
      <c r="J15" s="126">
        <v>10372.465787945206</v>
      </c>
      <c r="K15" s="126">
        <v>8553.0534213642204</v>
      </c>
      <c r="L15" s="126">
        <v>13618.15566980623</v>
      </c>
      <c r="M15" s="126">
        <v>7467.7429060516952</v>
      </c>
      <c r="N15" s="126">
        <v>6150.4127637545344</v>
      </c>
      <c r="O15" s="126">
        <v>5307.3635395031943</v>
      </c>
      <c r="P15" s="126">
        <v>2904.7228818935105</v>
      </c>
      <c r="Q15" s="126">
        <v>2402.6406576096842</v>
      </c>
      <c r="R15" s="126">
        <v>28381.4</v>
      </c>
      <c r="S15" s="126">
        <v>302298.15781130589</v>
      </c>
      <c r="T15" s="126">
        <v>4195.7086644466299</v>
      </c>
      <c r="U15" s="60"/>
      <c r="V15" s="4"/>
      <c r="W15" s="4"/>
      <c r="X15" s="4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s="58" customFormat="1">
      <c r="A16" s="123">
        <v>1997</v>
      </c>
      <c r="B16" s="124">
        <v>292858.87732954259</v>
      </c>
      <c r="C16" s="124">
        <v>37413.700000000004</v>
      </c>
      <c r="D16" s="124">
        <v>330272.5773295426</v>
      </c>
      <c r="E16" s="124">
        <v>203028.51674118955</v>
      </c>
      <c r="F16" s="124">
        <v>35324.694325068318</v>
      </c>
      <c r="G16" s="124">
        <v>56727.150124108637</v>
      </c>
      <c r="H16" s="124">
        <v>33858.117718994385</v>
      </c>
      <c r="I16" s="124">
        <v>22869.032405114252</v>
      </c>
      <c r="J16" s="124">
        <v>11024.128519712027</v>
      </c>
      <c r="K16" s="124">
        <v>11844.903885402224</v>
      </c>
      <c r="L16" s="124">
        <v>15947.982798943343</v>
      </c>
      <c r="M16" s="124">
        <v>7579.4326709724619</v>
      </c>
      <c r="N16" s="124">
        <v>8368.5501279708842</v>
      </c>
      <c r="O16" s="124">
        <v>6921.0496061709064</v>
      </c>
      <c r="P16" s="124">
        <v>3444.6958487395664</v>
      </c>
      <c r="Q16" s="124">
        <v>3476.3537574313395</v>
      </c>
      <c r="R16" s="124">
        <v>30928.400000000001</v>
      </c>
      <c r="S16" s="124">
        <v>330272.5773295426</v>
      </c>
      <c r="T16" s="124">
        <v>4263.8161391761178</v>
      </c>
      <c r="U16" s="60"/>
      <c r="V16" s="4"/>
      <c r="W16" s="4"/>
      <c r="X16" s="4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>
      <c r="A17" s="125">
        <v>1998</v>
      </c>
      <c r="B17" s="126">
        <v>298948.35855420842</v>
      </c>
      <c r="C17" s="126">
        <v>38667.300000000003</v>
      </c>
      <c r="D17" s="126">
        <v>337615.65855420841</v>
      </c>
      <c r="E17" s="126">
        <v>206433.79997221602</v>
      </c>
      <c r="F17" s="126">
        <v>37352.91115967535</v>
      </c>
      <c r="G17" s="126">
        <v>59595.2190517993</v>
      </c>
      <c r="H17" s="126">
        <v>35532.256168391235</v>
      </c>
      <c r="I17" s="126">
        <v>24062.962883408072</v>
      </c>
      <c r="J17" s="126">
        <v>11320.432398070863</v>
      </c>
      <c r="K17" s="126">
        <v>12742.530485337207</v>
      </c>
      <c r="L17" s="126">
        <v>16369.632844246869</v>
      </c>
      <c r="M17" s="126">
        <v>7656.2555260303288</v>
      </c>
      <c r="N17" s="126">
        <v>8713.3773182165387</v>
      </c>
      <c r="O17" s="126">
        <v>7693.330039161202</v>
      </c>
      <c r="P17" s="126">
        <v>3664.1768720405316</v>
      </c>
      <c r="Q17" s="126">
        <v>4029.1531671206703</v>
      </c>
      <c r="R17" s="126">
        <v>31137.200000000001</v>
      </c>
      <c r="S17" s="126">
        <v>337615.65855420841</v>
      </c>
      <c r="T17" s="126">
        <v>3096.5283705177071</v>
      </c>
      <c r="U17" s="60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</row>
    <row r="18" spans="1:254">
      <c r="A18" s="123">
        <v>1999</v>
      </c>
      <c r="B18" s="124">
        <v>283523.02398067492</v>
      </c>
      <c r="C18" s="124">
        <v>32762.699999999997</v>
      </c>
      <c r="D18" s="124">
        <v>316285.72398067493</v>
      </c>
      <c r="E18" s="124">
        <v>198869.45424105125</v>
      </c>
      <c r="F18" s="124">
        <v>38908.460718746384</v>
      </c>
      <c r="G18" s="124">
        <v>51073.902388589471</v>
      </c>
      <c r="H18" s="124">
        <v>31498.719569965346</v>
      </c>
      <c r="I18" s="124">
        <v>19575.182818624126</v>
      </c>
      <c r="J18" s="124">
        <v>9588.8677338147681</v>
      </c>
      <c r="K18" s="124">
        <v>9986.3150848093574</v>
      </c>
      <c r="L18" s="124">
        <v>13057.111232800435</v>
      </c>
      <c r="M18" s="124">
        <v>6076.2572554850749</v>
      </c>
      <c r="N18" s="124">
        <v>6980.8539773153589</v>
      </c>
      <c r="O18" s="124">
        <v>6518.0715858236927</v>
      </c>
      <c r="P18" s="124">
        <v>3512.6104783296951</v>
      </c>
      <c r="Q18" s="124">
        <v>3005.4611074939976</v>
      </c>
      <c r="R18" s="124">
        <v>27862.300000000003</v>
      </c>
      <c r="S18" s="124">
        <v>316285.72398067493</v>
      </c>
      <c r="T18" s="124">
        <v>-428.3933677122086</v>
      </c>
      <c r="U18" s="60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</row>
    <row r="19" spans="1:254">
      <c r="A19" s="125">
        <v>2000</v>
      </c>
      <c r="B19" s="126">
        <v>284203.73931462184</v>
      </c>
      <c r="C19" s="126">
        <v>33070.146034263744</v>
      </c>
      <c r="D19" s="126">
        <v>317273.88534888555</v>
      </c>
      <c r="E19" s="126">
        <v>197044.17749724255</v>
      </c>
      <c r="F19" s="126">
        <v>39175.1886097592</v>
      </c>
      <c r="G19" s="126">
        <v>46020.116799198513</v>
      </c>
      <c r="H19" s="126">
        <v>28861.990467687458</v>
      </c>
      <c r="I19" s="126">
        <v>17158.126331511055</v>
      </c>
      <c r="J19" s="126">
        <v>8403.4291590260909</v>
      </c>
      <c r="K19" s="126">
        <v>8754.6971724849645</v>
      </c>
      <c r="L19" s="126">
        <v>12260.430928707032</v>
      </c>
      <c r="M19" s="126">
        <v>5570.2574236906457</v>
      </c>
      <c r="N19" s="126">
        <v>6690.173505016387</v>
      </c>
      <c r="O19" s="126">
        <v>4897.6954028040218</v>
      </c>
      <c r="P19" s="126">
        <v>2833.1717353354456</v>
      </c>
      <c r="Q19" s="126">
        <v>2064.5236674685771</v>
      </c>
      <c r="R19" s="126">
        <v>31223.690438825521</v>
      </c>
      <c r="S19" s="126">
        <v>317273.88534888555</v>
      </c>
      <c r="T19" s="126">
        <v>3810.7120038597886</v>
      </c>
      <c r="U19" s="60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</row>
    <row r="20" spans="1:254">
      <c r="A20" s="123">
        <v>2001</v>
      </c>
      <c r="B20" s="124">
        <v>268696.70883429161</v>
      </c>
      <c r="C20" s="124">
        <v>27603.881789156821</v>
      </c>
      <c r="D20" s="124">
        <v>296300.59062344843</v>
      </c>
      <c r="E20" s="124">
        <v>185164.26224934286</v>
      </c>
      <c r="F20" s="124">
        <v>38037.448982792324</v>
      </c>
      <c r="G20" s="124">
        <v>38098.830088126779</v>
      </c>
      <c r="H20" s="124">
        <v>25428.230209906949</v>
      </c>
      <c r="I20" s="124">
        <v>12670.599878219833</v>
      </c>
      <c r="J20" s="124">
        <v>6394.9683328841129</v>
      </c>
      <c r="K20" s="124">
        <v>6275.6315453357201</v>
      </c>
      <c r="L20" s="124">
        <v>9574.1275239057359</v>
      </c>
      <c r="M20" s="124">
        <v>4807.8289827438921</v>
      </c>
      <c r="N20" s="124">
        <v>4766.2985411618447</v>
      </c>
      <c r="O20" s="124">
        <v>3096.4723543140958</v>
      </c>
      <c r="P20" s="124">
        <v>1587.1393501402204</v>
      </c>
      <c r="Q20" s="124">
        <v>1509.3330041738757</v>
      </c>
      <c r="R20" s="124">
        <v>31112.418400849358</v>
      </c>
      <c r="S20" s="124">
        <v>296300.59062344843</v>
      </c>
      <c r="T20" s="124">
        <v>3887.630902337115</v>
      </c>
      <c r="U20" s="60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</row>
    <row r="21" spans="1:254">
      <c r="A21" s="125">
        <v>2002</v>
      </c>
      <c r="B21" s="126">
        <v>312580.14386036742</v>
      </c>
      <c r="C21" s="126">
        <v>41792.344104604759</v>
      </c>
      <c r="D21" s="126">
        <v>354372.48796497216</v>
      </c>
      <c r="E21" s="126">
        <v>193482.09331289685</v>
      </c>
      <c r="F21" s="126">
        <v>38244.935972101724</v>
      </c>
      <c r="G21" s="126">
        <v>37386.593806248115</v>
      </c>
      <c r="H21" s="126">
        <v>23086.175794424704</v>
      </c>
      <c r="I21" s="126">
        <v>14300.418011823409</v>
      </c>
      <c r="J21" s="126">
        <v>8823.4579827117814</v>
      </c>
      <c r="K21" s="126">
        <v>5476.9600291116267</v>
      </c>
      <c r="L21" s="126">
        <v>10517.233829245579</v>
      </c>
      <c r="M21" s="126">
        <v>6992.6388866683965</v>
      </c>
      <c r="N21" s="126">
        <v>3524.5949425771814</v>
      </c>
      <c r="O21" s="126">
        <v>3783.1841825778301</v>
      </c>
      <c r="P21" s="126">
        <v>1830.8190960433844</v>
      </c>
      <c r="Q21" s="126">
        <v>1952.3650865344455</v>
      </c>
      <c r="R21" s="126">
        <v>88718.321661603753</v>
      </c>
      <c r="S21" s="126">
        <v>354372.48796497216</v>
      </c>
      <c r="T21" s="126">
        <v>-3459.4567878782218</v>
      </c>
      <c r="U21" s="60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</row>
    <row r="22" spans="1:254">
      <c r="A22" s="123">
        <v>2003</v>
      </c>
      <c r="B22" s="124">
        <v>375909.36139664921</v>
      </c>
      <c r="C22" s="124">
        <v>55310.591241020156</v>
      </c>
      <c r="D22" s="124">
        <v>431219.9526376694</v>
      </c>
      <c r="E22" s="124">
        <v>237566.55809599685</v>
      </c>
      <c r="F22" s="124">
        <v>42996.742134494816</v>
      </c>
      <c r="G22" s="124">
        <v>56903.32895896933</v>
      </c>
      <c r="H22" s="124">
        <v>35324.982621158721</v>
      </c>
      <c r="I22" s="124">
        <v>21578.34633781061</v>
      </c>
      <c r="J22" s="124">
        <v>11798.098551446124</v>
      </c>
      <c r="K22" s="124">
        <v>9780.2477863644854</v>
      </c>
      <c r="L22" s="124">
        <v>15856.450986666607</v>
      </c>
      <c r="M22" s="124">
        <v>8811.6037288084026</v>
      </c>
      <c r="N22" s="124">
        <v>7044.8472578582032</v>
      </c>
      <c r="O22" s="124">
        <v>5721.895351144005</v>
      </c>
      <c r="P22" s="124">
        <v>2986.4948226377219</v>
      </c>
      <c r="Q22" s="124">
        <v>2735.4005285062817</v>
      </c>
      <c r="R22" s="124">
        <v>97476.8778767974</v>
      </c>
      <c r="S22" s="124">
        <v>431219.9526376694</v>
      </c>
      <c r="T22" s="124">
        <v>-3723.5544285889482</v>
      </c>
      <c r="U22" s="60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</row>
    <row r="23" spans="1:254">
      <c r="A23" s="125">
        <v>2004</v>
      </c>
      <c r="B23" s="126">
        <v>447643.42564184091</v>
      </c>
      <c r="C23" s="126">
        <v>82233.2937565865</v>
      </c>
      <c r="D23" s="126">
        <v>529876.71939842729</v>
      </c>
      <c r="E23" s="126">
        <v>281188.97733214917</v>
      </c>
      <c r="F23" s="126">
        <v>49825.531711496689</v>
      </c>
      <c r="G23" s="126">
        <v>85800.372872399486</v>
      </c>
      <c r="H23" s="126">
        <v>50522.412597271476</v>
      </c>
      <c r="I23" s="126">
        <v>35277.960275128004</v>
      </c>
      <c r="J23" s="126">
        <v>15511.200168382338</v>
      </c>
      <c r="K23" s="126">
        <v>19766.760106745664</v>
      </c>
      <c r="L23" s="126">
        <v>24366.344359901585</v>
      </c>
      <c r="M23" s="126">
        <v>11335.50181857566</v>
      </c>
      <c r="N23" s="126">
        <v>13030.842541325927</v>
      </c>
      <c r="O23" s="126">
        <v>10911.615915226417</v>
      </c>
      <c r="P23" s="126">
        <v>4175.6983498066784</v>
      </c>
      <c r="Q23" s="126">
        <v>6735.9175654197379</v>
      </c>
      <c r="R23" s="126">
        <v>115075.36087011205</v>
      </c>
      <c r="S23" s="126">
        <v>529876.71939842729</v>
      </c>
      <c r="T23" s="126">
        <v>-2013.5233877300489</v>
      </c>
      <c r="U23" s="60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</row>
    <row r="24" spans="1:254">
      <c r="A24" s="123">
        <v>2005</v>
      </c>
      <c r="B24" s="124">
        <v>531938.72229640465</v>
      </c>
      <c r="C24" s="124">
        <v>102072.2331388061</v>
      </c>
      <c r="D24" s="124">
        <v>634010.95543521061</v>
      </c>
      <c r="E24" s="124">
        <v>326275.63617723138</v>
      </c>
      <c r="F24" s="124">
        <v>63359.314661144555</v>
      </c>
      <c r="G24" s="124">
        <v>114132.435635619</v>
      </c>
      <c r="H24" s="124">
        <v>68951.744176592503</v>
      </c>
      <c r="I24" s="124">
        <v>45180.691459026486</v>
      </c>
      <c r="J24" s="124">
        <v>19337.947568768188</v>
      </c>
      <c r="K24" s="124">
        <v>25842.743890258305</v>
      </c>
      <c r="L24" s="124">
        <v>30200.363408057012</v>
      </c>
      <c r="M24" s="124">
        <v>13454.346238582291</v>
      </c>
      <c r="N24" s="124">
        <v>16746.017169474719</v>
      </c>
      <c r="O24" s="124">
        <v>14980.32805096948</v>
      </c>
      <c r="P24" s="124">
        <v>5883.6013301858948</v>
      </c>
      <c r="Q24" s="124">
        <v>9096.726720783583</v>
      </c>
      <c r="R24" s="124">
        <v>133346.04078648536</v>
      </c>
      <c r="S24" s="124">
        <v>634010.95543521061</v>
      </c>
      <c r="T24" s="124">
        <v>-3102.4718252695893</v>
      </c>
      <c r="U24" s="60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</row>
    <row r="25" spans="1:254">
      <c r="A25" s="125">
        <v>2006</v>
      </c>
      <c r="B25" s="126">
        <v>654438.98524864682</v>
      </c>
      <c r="C25" s="126">
        <v>125862.80639302827</v>
      </c>
      <c r="D25" s="126">
        <v>780301.79164167505</v>
      </c>
      <c r="E25" s="126">
        <v>386304.83174010745</v>
      </c>
      <c r="F25" s="126">
        <v>81247.548276159665</v>
      </c>
      <c r="G25" s="126">
        <v>152837.67314251536</v>
      </c>
      <c r="H25" s="126">
        <v>96023.018776777186</v>
      </c>
      <c r="I25" s="126">
        <v>56814.654365738177</v>
      </c>
      <c r="J25" s="126">
        <v>24066.199603930327</v>
      </c>
      <c r="K25" s="126">
        <v>32748.45476180785</v>
      </c>
      <c r="L25" s="126">
        <v>37883.777068783835</v>
      </c>
      <c r="M25" s="126">
        <v>16494.392815031122</v>
      </c>
      <c r="N25" s="126">
        <v>21389.384253752709</v>
      </c>
      <c r="O25" s="126">
        <v>18930.877296954339</v>
      </c>
      <c r="P25" s="126">
        <v>7571.8067888992009</v>
      </c>
      <c r="Q25" s="126">
        <v>11359.070508055138</v>
      </c>
      <c r="R25" s="126">
        <v>162035.47257585393</v>
      </c>
      <c r="S25" s="126">
        <v>780301.79164167505</v>
      </c>
      <c r="T25" s="126">
        <v>-2123.734092961342</v>
      </c>
      <c r="U25" s="60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</row>
    <row r="26" spans="1:254">
      <c r="A26" s="123">
        <v>2007</v>
      </c>
      <c r="B26" s="124">
        <v>812455.82826513145</v>
      </c>
      <c r="C26" s="124">
        <v>165230.16536085814</v>
      </c>
      <c r="D26" s="124">
        <v>977685.99362598953</v>
      </c>
      <c r="E26" s="124">
        <v>475876.40503255883</v>
      </c>
      <c r="F26" s="124">
        <v>105013.46381227241</v>
      </c>
      <c r="G26" s="124">
        <v>196622.03161795562</v>
      </c>
      <c r="H26" s="124">
        <v>122758.43343613914</v>
      </c>
      <c r="I26" s="124">
        <v>73863.598181816502</v>
      </c>
      <c r="J26" s="124">
        <v>29667.924337477954</v>
      </c>
      <c r="K26" s="124">
        <v>44195.673844338547</v>
      </c>
      <c r="L26" s="124">
        <v>49074.889346255542</v>
      </c>
      <c r="M26" s="124">
        <v>20116.176554800484</v>
      </c>
      <c r="N26" s="124">
        <v>28958.712791455066</v>
      </c>
      <c r="O26" s="124">
        <v>24788.61313458845</v>
      </c>
      <c r="P26" s="124">
        <v>9551.652081704975</v>
      </c>
      <c r="Q26" s="124">
        <v>15236.961052883478</v>
      </c>
      <c r="R26" s="124">
        <v>200079.81554218449</v>
      </c>
      <c r="S26" s="124">
        <v>977685.99362598953</v>
      </c>
      <c r="T26" s="124">
        <v>94.277621018103673</v>
      </c>
      <c r="U26" s="60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</row>
    <row r="27" spans="1:254">
      <c r="A27" s="55">
        <v>2008</v>
      </c>
      <c r="B27" s="126">
        <v>1032758.2584521687</v>
      </c>
      <c r="C27" s="126">
        <v>213268.9741741349</v>
      </c>
      <c r="D27" s="126">
        <v>1246027.2326263036</v>
      </c>
      <c r="E27" s="126">
        <v>595011.93192057125</v>
      </c>
      <c r="F27" s="126">
        <v>138827.01109892796</v>
      </c>
      <c r="G27" s="126">
        <v>240485.75202139124</v>
      </c>
      <c r="H27" s="126">
        <v>150257.05144031503</v>
      </c>
      <c r="I27" s="126">
        <v>90228.700581076191</v>
      </c>
      <c r="J27" s="126">
        <v>34770.68243362302</v>
      </c>
      <c r="K27" s="126">
        <v>55458.018147453178</v>
      </c>
      <c r="L27" s="126">
        <v>58466.515590621115</v>
      </c>
      <c r="M27" s="126">
        <v>23551.196314623296</v>
      </c>
      <c r="N27" s="126">
        <v>34915.039585531398</v>
      </c>
      <c r="O27" s="126">
        <v>31762.105141680429</v>
      </c>
      <c r="P27" s="126">
        <v>11219.663233752863</v>
      </c>
      <c r="Q27" s="126">
        <v>20542.978561921769</v>
      </c>
      <c r="R27" s="126">
        <v>252771.84990366394</v>
      </c>
      <c r="S27" s="126">
        <v>1246027.2326263036</v>
      </c>
      <c r="T27" s="126">
        <v>18930.687681749034</v>
      </c>
      <c r="U27" s="60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</row>
    <row r="28" spans="1:254">
      <c r="A28" s="123">
        <v>2009</v>
      </c>
      <c r="B28" s="124">
        <v>1145458.3363663894</v>
      </c>
      <c r="C28" s="124">
        <v>183300.26270547547</v>
      </c>
      <c r="D28" s="124">
        <v>1328758.5990718647</v>
      </c>
      <c r="E28" s="124">
        <v>667374.57384478825</v>
      </c>
      <c r="F28" s="124">
        <v>174001.91143833613</v>
      </c>
      <c r="G28" s="124">
        <v>239637.018349494</v>
      </c>
      <c r="H28" s="124">
        <v>156978.9561818841</v>
      </c>
      <c r="I28" s="124">
        <v>82658.062167609896</v>
      </c>
      <c r="J28" s="124">
        <v>37931.212439773575</v>
      </c>
      <c r="K28" s="124">
        <v>44726.849727836328</v>
      </c>
      <c r="L28" s="124">
        <v>56646.199170078267</v>
      </c>
      <c r="M28" s="124">
        <v>27194.553772669889</v>
      </c>
      <c r="N28" s="124">
        <v>29451.645397408385</v>
      </c>
      <c r="O28" s="124">
        <v>26011.714803399835</v>
      </c>
      <c r="P28" s="124">
        <v>10736.510472971888</v>
      </c>
      <c r="Q28" s="124">
        <v>15275.204330427945</v>
      </c>
      <c r="R28" s="124">
        <v>244568.80151183688</v>
      </c>
      <c r="S28" s="124">
        <v>1328758.5990718647</v>
      </c>
      <c r="T28" s="124">
        <v>3176.2939274095261</v>
      </c>
      <c r="U28" s="60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</row>
    <row r="29" spans="1:254" ht="12.75" customHeight="1">
      <c r="A29" s="125">
        <v>2010</v>
      </c>
      <c r="B29" s="126">
        <v>1442655.3785971645</v>
      </c>
      <c r="C29" s="126">
        <v>265451.46877779497</v>
      </c>
      <c r="D29" s="126">
        <v>1708106.8473749596</v>
      </c>
      <c r="E29" s="126">
        <v>826794.21668660559</v>
      </c>
      <c r="F29" s="126">
        <v>215278.10437745354</v>
      </c>
      <c r="G29" s="126">
        <v>317416.60719045124</v>
      </c>
      <c r="H29" s="126">
        <v>193308.40606823264</v>
      </c>
      <c r="I29" s="126">
        <v>124108.20112221857</v>
      </c>
      <c r="J29" s="126">
        <v>50697.651050473949</v>
      </c>
      <c r="K29" s="126">
        <v>73410.550071744627</v>
      </c>
      <c r="L29" s="126">
        <v>79732.094182258763</v>
      </c>
      <c r="M29" s="126">
        <v>34470.886627580039</v>
      </c>
      <c r="N29" s="126">
        <v>45261.207554678731</v>
      </c>
      <c r="O29" s="126">
        <v>44375.169159519908</v>
      </c>
      <c r="P29" s="126">
        <v>16225.82664245402</v>
      </c>
      <c r="Q29" s="126">
        <v>28149.342517065888</v>
      </c>
      <c r="R29" s="126">
        <v>313149.53931314556</v>
      </c>
      <c r="S29" s="126">
        <v>1708106.8473749596</v>
      </c>
      <c r="T29" s="126">
        <v>35468.379807303463</v>
      </c>
      <c r="U29" s="60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</row>
    <row r="30" spans="1:254">
      <c r="A30" s="123">
        <v>2011</v>
      </c>
      <c r="B30" s="124">
        <v>1842022.1347372239</v>
      </c>
      <c r="C30" s="124">
        <v>359773.6481719485</v>
      </c>
      <c r="D30" s="124">
        <v>2201795.7829091726</v>
      </c>
      <c r="E30" s="124">
        <v>1039072.3737629661</v>
      </c>
      <c r="F30" s="124">
        <v>278960.96971624315</v>
      </c>
      <c r="G30" s="124">
        <v>415836.34424829268</v>
      </c>
      <c r="H30" s="124">
        <v>241522.1444699541</v>
      </c>
      <c r="I30" s="124">
        <v>174314.19977833855</v>
      </c>
      <c r="J30" s="124">
        <v>71932.196102738235</v>
      </c>
      <c r="K30" s="124">
        <v>102382.0036756003</v>
      </c>
      <c r="L30" s="124">
        <v>114220.12491947075</v>
      </c>
      <c r="M30" s="124">
        <v>47932.108464636243</v>
      </c>
      <c r="N30" s="124">
        <v>66288.016454834506</v>
      </c>
      <c r="O30" s="124">
        <v>60094.074858867796</v>
      </c>
      <c r="P30" s="124">
        <v>24000.087638101999</v>
      </c>
      <c r="Q30" s="124">
        <v>36093.98722076579</v>
      </c>
      <c r="R30" s="124">
        <v>401992.37093499815</v>
      </c>
      <c r="S30" s="124">
        <v>2201795.7829091726</v>
      </c>
      <c r="T30" s="124">
        <v>65933.724246672296</v>
      </c>
      <c r="U30" s="60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</row>
    <row r="31" spans="1:254" ht="12.75" customHeight="1">
      <c r="A31" s="125">
        <v>2012</v>
      </c>
      <c r="B31" s="126">
        <v>2164245.8759135343</v>
      </c>
      <c r="C31" s="126">
        <v>376669.23864529777</v>
      </c>
      <c r="D31" s="126">
        <v>2540915.1145588318</v>
      </c>
      <c r="E31" s="126">
        <v>1235401.1909582268</v>
      </c>
      <c r="F31" s="126">
        <v>359628.2016588308</v>
      </c>
      <c r="G31" s="126">
        <v>471364.10814161296</v>
      </c>
      <c r="H31" s="126">
        <v>279513.3420530961</v>
      </c>
      <c r="I31" s="126">
        <v>191850.76608851686</v>
      </c>
      <c r="J31" s="126">
        <v>89818.681714949926</v>
      </c>
      <c r="K31" s="126">
        <v>102032.08437356695</v>
      </c>
      <c r="L31" s="126">
        <v>128831.74137298987</v>
      </c>
      <c r="M31" s="126">
        <v>63019.024715526997</v>
      </c>
      <c r="N31" s="126">
        <v>67616.086042594834</v>
      </c>
      <c r="O31" s="126">
        <v>63019.024715526997</v>
      </c>
      <c r="P31" s="126">
        <v>28603.026384554883</v>
      </c>
      <c r="Q31" s="126">
        <v>34415.998330972114</v>
      </c>
      <c r="R31" s="126">
        <v>426670.10619786929</v>
      </c>
      <c r="S31" s="126">
        <v>2540915.1145588318</v>
      </c>
      <c r="T31" s="126">
        <v>47851.507602292433</v>
      </c>
      <c r="U31" s="60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</row>
    <row r="32" spans="1:254" ht="14.25" customHeight="1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56"/>
      <c r="R32" s="56"/>
      <c r="S32" s="56"/>
      <c r="T32" s="56"/>
      <c r="U32" s="60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</row>
    <row r="33" spans="1:21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56"/>
      <c r="R33" s="56"/>
      <c r="S33" s="56"/>
      <c r="T33" s="56"/>
      <c r="U33" s="60"/>
    </row>
    <row r="34" spans="1:21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56"/>
      <c r="R34" s="56"/>
      <c r="S34" s="56"/>
      <c r="T34" s="56"/>
      <c r="U34" s="60"/>
    </row>
    <row r="35" spans="1:21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56"/>
      <c r="R35" s="56"/>
      <c r="S35" s="56"/>
      <c r="T35" s="56"/>
      <c r="U35" s="60"/>
    </row>
    <row r="36" spans="1:21"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56"/>
      <c r="R36" s="56"/>
      <c r="S36" s="56"/>
      <c r="T36" s="56"/>
      <c r="U36" s="60"/>
    </row>
    <row r="37" spans="1:2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56"/>
      <c r="R37" s="56"/>
      <c r="S37" s="56"/>
      <c r="T37" s="56"/>
      <c r="U37" s="60"/>
    </row>
    <row r="38" spans="1:21"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56"/>
      <c r="R38" s="56"/>
      <c r="S38" s="56"/>
      <c r="T38" s="56"/>
      <c r="U38" s="60"/>
    </row>
    <row r="39" spans="1:21"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56"/>
      <c r="R39" s="56"/>
      <c r="S39" s="56"/>
      <c r="T39" s="56"/>
      <c r="U39" s="60"/>
    </row>
    <row r="40" spans="1:21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56"/>
      <c r="R40" s="56"/>
      <c r="S40" s="56"/>
      <c r="T40" s="56"/>
    </row>
    <row r="41" spans="1:21">
      <c r="A41" s="123" t="s">
        <v>30</v>
      </c>
      <c r="B41" s="128">
        <v>212626.89410470155</v>
      </c>
      <c r="C41" s="128">
        <v>20023.2</v>
      </c>
      <c r="D41" s="128">
        <v>232650.09410470157</v>
      </c>
      <c r="E41" s="128">
        <v>148624.27746710213</v>
      </c>
      <c r="F41" s="128">
        <v>28003.235365180382</v>
      </c>
      <c r="G41" s="128">
        <v>37659.2923795471</v>
      </c>
      <c r="H41" s="128">
        <v>24402.593278173219</v>
      </c>
      <c r="I41" s="128">
        <v>13256.699101373877</v>
      </c>
      <c r="J41" s="128">
        <v>8756.5886903964129</v>
      </c>
      <c r="K41" s="128">
        <v>4500.1104109774651</v>
      </c>
      <c r="L41" s="128">
        <v>9470.250904187953</v>
      </c>
      <c r="M41" s="128">
        <v>5986.1416367135753</v>
      </c>
      <c r="N41" s="128">
        <v>3484.1092674743777</v>
      </c>
      <c r="O41" s="128">
        <v>3786.4481971859259</v>
      </c>
      <c r="P41" s="128">
        <v>2770.4470536828385</v>
      </c>
      <c r="Q41" s="128">
        <v>1016.0011435030872</v>
      </c>
      <c r="R41" s="128">
        <v>15190.24</v>
      </c>
      <c r="S41" s="128">
        <v>232650.09410470157</v>
      </c>
      <c r="T41" s="128">
        <v>3173.0488928719478</v>
      </c>
    </row>
    <row r="42" spans="1:21" s="47" customFormat="1">
      <c r="A42" s="129" t="s">
        <v>31</v>
      </c>
      <c r="B42" s="130">
        <v>241255.27923884691</v>
      </c>
      <c r="C42" s="130">
        <v>20056.400000000001</v>
      </c>
      <c r="D42" s="130">
        <v>261311.6792388469</v>
      </c>
      <c r="E42" s="130">
        <v>165206.6559662408</v>
      </c>
      <c r="F42" s="130">
        <v>32376.06941199944</v>
      </c>
      <c r="G42" s="130">
        <v>44292.87994960654</v>
      </c>
      <c r="H42" s="130">
        <v>27528.299073568789</v>
      </c>
      <c r="I42" s="130">
        <v>16764.580876037755</v>
      </c>
      <c r="J42" s="130">
        <v>11287.128955358286</v>
      </c>
      <c r="K42" s="130">
        <v>5477.4519206794666</v>
      </c>
      <c r="L42" s="130">
        <v>11674.02659672628</v>
      </c>
      <c r="M42" s="130">
        <v>7333.720586774265</v>
      </c>
      <c r="N42" s="130">
        <v>4340.3060099520135</v>
      </c>
      <c r="O42" s="130">
        <v>5090.5542793114755</v>
      </c>
      <c r="P42" s="130">
        <v>3953.4083685840219</v>
      </c>
      <c r="Q42" s="130">
        <v>1137.1459107274536</v>
      </c>
      <c r="R42" s="130">
        <v>17222.8</v>
      </c>
      <c r="S42" s="130">
        <v>261311.6792388469</v>
      </c>
      <c r="T42" s="130">
        <v>2213.2739110001239</v>
      </c>
      <c r="U42" s="4"/>
    </row>
    <row r="43" spans="1:21">
      <c r="A43" s="123" t="s">
        <v>32</v>
      </c>
      <c r="B43" s="128">
        <v>243494.22964948739</v>
      </c>
      <c r="C43" s="128">
        <v>23100.799999999999</v>
      </c>
      <c r="D43" s="128">
        <v>266595.02964948741</v>
      </c>
      <c r="E43" s="128">
        <v>168095.09554833794</v>
      </c>
      <c r="F43" s="128">
        <v>33095.93058005585</v>
      </c>
      <c r="G43" s="128">
        <v>47947.314423360862</v>
      </c>
      <c r="H43" s="128">
        <v>29042.119932452195</v>
      </c>
      <c r="I43" s="128">
        <v>18905.194490908667</v>
      </c>
      <c r="J43" s="128">
        <v>12119.663589752732</v>
      </c>
      <c r="K43" s="128">
        <v>6785.5309011559357</v>
      </c>
      <c r="L43" s="128">
        <v>12647.644792743087</v>
      </c>
      <c r="M43" s="128">
        <v>7785.3170060280563</v>
      </c>
      <c r="N43" s="128">
        <v>4862.32778671503</v>
      </c>
      <c r="O43" s="128">
        <v>6257.5496981655815</v>
      </c>
      <c r="P43" s="128">
        <v>4334.3465837246758</v>
      </c>
      <c r="Q43" s="128">
        <v>1923.2031144409059</v>
      </c>
      <c r="R43" s="128">
        <v>16767.2</v>
      </c>
      <c r="S43" s="128">
        <v>266595.02964948741</v>
      </c>
      <c r="T43" s="128">
        <v>689.48909773275591</v>
      </c>
    </row>
    <row r="44" spans="1:21" s="47" customFormat="1">
      <c r="A44" s="129" t="s">
        <v>33</v>
      </c>
      <c r="B44" s="130">
        <v>248643.51949803144</v>
      </c>
      <c r="C44" s="130">
        <v>24930</v>
      </c>
      <c r="D44" s="130">
        <v>273573.51949803147</v>
      </c>
      <c r="E44" s="130">
        <v>172776.14440444033</v>
      </c>
      <c r="F44" s="130">
        <v>34335.632453181213</v>
      </c>
      <c r="G44" s="130">
        <v>50378.170459481196</v>
      </c>
      <c r="H44" s="130">
        <v>30172.794008796624</v>
      </c>
      <c r="I44" s="130">
        <v>20205.376450684565</v>
      </c>
      <c r="J44" s="130">
        <v>12311.380282793172</v>
      </c>
      <c r="K44" s="130">
        <v>7893.9961678913942</v>
      </c>
      <c r="L44" s="130">
        <v>13654.047897400002</v>
      </c>
      <c r="M44" s="130">
        <v>7785.7400198914111</v>
      </c>
      <c r="N44" s="130">
        <v>5868.3078775085896</v>
      </c>
      <c r="O44" s="130">
        <v>6551.3285532845648</v>
      </c>
      <c r="P44" s="130">
        <v>4525.6402629017612</v>
      </c>
      <c r="Q44" s="130">
        <v>2025.6882903828039</v>
      </c>
      <c r="R44" s="130">
        <v>16183.6</v>
      </c>
      <c r="S44" s="130">
        <v>273573.51949803147</v>
      </c>
      <c r="T44" s="130">
        <v>-100.02781907127246</v>
      </c>
      <c r="U44" s="4"/>
    </row>
    <row r="45" spans="1:21">
      <c r="A45" s="123" t="s">
        <v>34</v>
      </c>
      <c r="B45" s="128">
        <v>235083.1147970914</v>
      </c>
      <c r="C45" s="128">
        <v>27278.400000000001</v>
      </c>
      <c r="D45" s="128">
        <v>262361.51479709143</v>
      </c>
      <c r="E45" s="128">
        <v>168054.34123438931</v>
      </c>
      <c r="F45" s="128">
        <v>30417.914213769742</v>
      </c>
      <c r="G45" s="128">
        <v>45165.962188771322</v>
      </c>
      <c r="H45" s="128">
        <v>26918.126992489739</v>
      </c>
      <c r="I45" s="128">
        <v>18247.835196281587</v>
      </c>
      <c r="J45" s="128">
        <v>9875.9209306773919</v>
      </c>
      <c r="K45" s="128">
        <v>8371.914265604195</v>
      </c>
      <c r="L45" s="128">
        <v>13089.876554080223</v>
      </c>
      <c r="M45" s="128">
        <v>6456.6486012330433</v>
      </c>
      <c r="N45" s="128">
        <v>6633.2279528471799</v>
      </c>
      <c r="O45" s="128">
        <v>5157.9586422013617</v>
      </c>
      <c r="P45" s="128">
        <v>3419.2723294443481</v>
      </c>
      <c r="Q45" s="128">
        <v>1738.6863127570141</v>
      </c>
      <c r="R45" s="128">
        <v>16188</v>
      </c>
      <c r="S45" s="128">
        <v>262361.51479709143</v>
      </c>
      <c r="T45" s="128">
        <v>2535.2971601610484</v>
      </c>
    </row>
    <row r="46" spans="1:21" s="47" customFormat="1">
      <c r="A46" s="129" t="s">
        <v>35</v>
      </c>
      <c r="B46" s="130">
        <v>263684.41335047368</v>
      </c>
      <c r="C46" s="130">
        <v>25831.040000000001</v>
      </c>
      <c r="D46" s="130">
        <v>289515.45335047366</v>
      </c>
      <c r="E46" s="130">
        <v>182887.11143125148</v>
      </c>
      <c r="F46" s="130">
        <v>34286.358531944214</v>
      </c>
      <c r="G46" s="130">
        <v>51438.260275922956</v>
      </c>
      <c r="H46" s="130">
        <v>30788.052525878324</v>
      </c>
      <c r="I46" s="130">
        <v>20650.207750044632</v>
      </c>
      <c r="J46" s="130">
        <v>12164.122528603748</v>
      </c>
      <c r="K46" s="130">
        <v>8486.0852214408824</v>
      </c>
      <c r="L46" s="130">
        <v>14096.810360191748</v>
      </c>
      <c r="M46" s="130">
        <v>7538.5076413939596</v>
      </c>
      <c r="N46" s="130">
        <v>6558.3027187977877</v>
      </c>
      <c r="O46" s="130">
        <v>6553.397389852882</v>
      </c>
      <c r="P46" s="130">
        <v>4625.6148872097892</v>
      </c>
      <c r="Q46" s="130">
        <v>1927.7825026430933</v>
      </c>
      <c r="R46" s="130">
        <v>20225.2</v>
      </c>
      <c r="S46" s="130">
        <v>289515.45335047366</v>
      </c>
      <c r="T46" s="130">
        <v>678.52311135499986</v>
      </c>
      <c r="U46" s="4"/>
    </row>
    <row r="47" spans="1:21">
      <c r="A47" s="123" t="s">
        <v>36</v>
      </c>
      <c r="B47" s="128">
        <v>260869.63111863026</v>
      </c>
      <c r="C47" s="128">
        <v>27639.200000000001</v>
      </c>
      <c r="D47" s="128">
        <v>288508.83111863025</v>
      </c>
      <c r="E47" s="128">
        <v>182199.90691740092</v>
      </c>
      <c r="F47" s="128">
        <v>34670.078773484442</v>
      </c>
      <c r="G47" s="128">
        <v>53490.282560081563</v>
      </c>
      <c r="H47" s="128">
        <v>31416.792632383647</v>
      </c>
      <c r="I47" s="128">
        <v>22073.489927697916</v>
      </c>
      <c r="J47" s="128">
        <v>12791.458221434546</v>
      </c>
      <c r="K47" s="128">
        <v>9282.0317062633694</v>
      </c>
      <c r="L47" s="128">
        <v>13828.718429328608</v>
      </c>
      <c r="M47" s="128">
        <v>7569.9312570583315</v>
      </c>
      <c r="N47" s="128">
        <v>6258.7871722702757</v>
      </c>
      <c r="O47" s="128">
        <v>8244.7714983693077</v>
      </c>
      <c r="P47" s="128">
        <v>5221.5269643762149</v>
      </c>
      <c r="Q47" s="128">
        <v>3023.2445339930928</v>
      </c>
      <c r="R47" s="128">
        <v>20438.400000000001</v>
      </c>
      <c r="S47" s="128">
        <v>288508.83111863025</v>
      </c>
      <c r="T47" s="128">
        <v>-2289.8371323366882</v>
      </c>
    </row>
    <row r="48" spans="1:21" s="47" customFormat="1">
      <c r="A48" s="129" t="s">
        <v>37</v>
      </c>
      <c r="B48" s="130">
        <v>270122.67816222075</v>
      </c>
      <c r="C48" s="130">
        <v>28451.200000000001</v>
      </c>
      <c r="D48" s="130">
        <v>298573.87816222076</v>
      </c>
      <c r="E48" s="130">
        <v>186886.44939899456</v>
      </c>
      <c r="F48" s="130">
        <v>36419.114774033871</v>
      </c>
      <c r="G48" s="130">
        <v>55229.086427005393</v>
      </c>
      <c r="H48" s="130">
        <v>33012.547058963602</v>
      </c>
      <c r="I48" s="130">
        <v>22216.539368041795</v>
      </c>
      <c r="J48" s="130">
        <v>12551.268831952937</v>
      </c>
      <c r="K48" s="130">
        <v>9665.2705360888576</v>
      </c>
      <c r="L48" s="130">
        <v>14380.944774742573</v>
      </c>
      <c r="M48" s="130">
        <v>7672.8494053990917</v>
      </c>
      <c r="N48" s="130">
        <v>6708.0953693434813</v>
      </c>
      <c r="O48" s="130">
        <v>7835.5945932992199</v>
      </c>
      <c r="P48" s="130">
        <v>4878.4194265538445</v>
      </c>
      <c r="Q48" s="130">
        <v>2957.1751667453759</v>
      </c>
      <c r="R48" s="130">
        <v>20688.8</v>
      </c>
      <c r="S48" s="130">
        <v>298573.87816222076</v>
      </c>
      <c r="T48" s="130">
        <v>-649.57243781305806</v>
      </c>
      <c r="U48" s="4"/>
    </row>
    <row r="49" spans="1:21">
      <c r="A49" s="123" t="s">
        <v>38</v>
      </c>
      <c r="B49" s="128">
        <v>250405.94623877716</v>
      </c>
      <c r="C49" s="128">
        <v>28810.028000000002</v>
      </c>
      <c r="D49" s="128">
        <v>279215.97423877718</v>
      </c>
      <c r="E49" s="128">
        <v>175503.33732815448</v>
      </c>
      <c r="F49" s="128">
        <v>30046.700261128641</v>
      </c>
      <c r="G49" s="128">
        <v>47326.345958760518</v>
      </c>
      <c r="H49" s="128">
        <v>29393.32228916997</v>
      </c>
      <c r="I49" s="128">
        <v>17933.023669590541</v>
      </c>
      <c r="J49" s="128">
        <v>10091.554656776407</v>
      </c>
      <c r="K49" s="128">
        <v>7841.4690128141337</v>
      </c>
      <c r="L49" s="128">
        <v>12438.099888748427</v>
      </c>
      <c r="M49" s="128">
        <v>6606.5650481669463</v>
      </c>
      <c r="N49" s="128">
        <v>5831.5348405814811</v>
      </c>
      <c r="O49" s="128">
        <v>5494.9237808421103</v>
      </c>
      <c r="P49" s="128">
        <v>3484.9896086094591</v>
      </c>
      <c r="Q49" s="128">
        <v>2009.9341722326521</v>
      </c>
      <c r="R49" s="128">
        <v>22824.827999999998</v>
      </c>
      <c r="S49" s="128">
        <v>279215.97423877718</v>
      </c>
      <c r="T49" s="128">
        <v>3514.7626907335471</v>
      </c>
    </row>
    <row r="50" spans="1:21" s="47" customFormat="1">
      <c r="A50" s="129" t="s">
        <v>39</v>
      </c>
      <c r="B50" s="130">
        <v>261602.91800764075</v>
      </c>
      <c r="C50" s="130">
        <v>24070.400000000001</v>
      </c>
      <c r="D50" s="130">
        <v>285673.31800764077</v>
      </c>
      <c r="E50" s="130">
        <v>177122.90171719083</v>
      </c>
      <c r="F50" s="130">
        <v>34863.160874697976</v>
      </c>
      <c r="G50" s="130">
        <v>45465.860111781942</v>
      </c>
      <c r="H50" s="130">
        <v>29006.238706948665</v>
      </c>
      <c r="I50" s="130">
        <v>16459.621404833277</v>
      </c>
      <c r="J50" s="130">
        <v>10059.805594299058</v>
      </c>
      <c r="K50" s="130">
        <v>6399.8158105342191</v>
      </c>
      <c r="L50" s="130">
        <v>11673.677579239808</v>
      </c>
      <c r="M50" s="130">
        <v>6897.7318365805031</v>
      </c>
      <c r="N50" s="130">
        <v>4775.9457426593062</v>
      </c>
      <c r="O50" s="130">
        <v>4785.9438255934674</v>
      </c>
      <c r="P50" s="130">
        <v>3162.073757718555</v>
      </c>
      <c r="Q50" s="130">
        <v>1623.870067874913</v>
      </c>
      <c r="R50" s="130">
        <v>28849.68</v>
      </c>
      <c r="S50" s="130">
        <v>285673.31800764077</v>
      </c>
      <c r="T50" s="130">
        <v>-628.28469602997939</v>
      </c>
      <c r="U50" s="4"/>
    </row>
    <row r="51" spans="1:21">
      <c r="A51" s="123" t="s">
        <v>40</v>
      </c>
      <c r="B51" s="128">
        <v>256868.33973469731</v>
      </c>
      <c r="C51" s="128">
        <v>24906.04</v>
      </c>
      <c r="D51" s="128">
        <v>281774.37973469729</v>
      </c>
      <c r="E51" s="128">
        <v>174711.35177574446</v>
      </c>
      <c r="F51" s="128">
        <v>34439.905456706481</v>
      </c>
      <c r="G51" s="128">
        <v>46133.551688124673</v>
      </c>
      <c r="H51" s="128">
        <v>29361.394249184425</v>
      </c>
      <c r="I51" s="128">
        <v>16772.157438940245</v>
      </c>
      <c r="J51" s="128">
        <v>10140.105845718144</v>
      </c>
      <c r="K51" s="128">
        <v>6632.0515932221006</v>
      </c>
      <c r="L51" s="128">
        <v>11734.06307862746</v>
      </c>
      <c r="M51" s="128">
        <v>7102.7198682363851</v>
      </c>
      <c r="N51" s="128">
        <v>4631.3432103910754</v>
      </c>
      <c r="O51" s="128">
        <v>5038.0943603127844</v>
      </c>
      <c r="P51" s="128">
        <v>3037.3859774817588</v>
      </c>
      <c r="Q51" s="128">
        <v>2000.7083828310253</v>
      </c>
      <c r="R51" s="128">
        <v>24827.616000000002</v>
      </c>
      <c r="S51" s="128">
        <v>281774.37973469729</v>
      </c>
      <c r="T51" s="128">
        <v>1661.9548141216728</v>
      </c>
    </row>
    <row r="52" spans="1:21" s="47" customFormat="1">
      <c r="A52" s="129" t="s">
        <v>41</v>
      </c>
      <c r="B52" s="130">
        <v>263250.33615222375</v>
      </c>
      <c r="C52" s="130">
        <v>26365.599999999999</v>
      </c>
      <c r="D52" s="130">
        <v>289615.93615222373</v>
      </c>
      <c r="E52" s="130">
        <v>180296.82102418985</v>
      </c>
      <c r="F52" s="130">
        <v>38433.569729028139</v>
      </c>
      <c r="G52" s="130">
        <v>46214.563101285326</v>
      </c>
      <c r="H52" s="130">
        <v>29051.597592426013</v>
      </c>
      <c r="I52" s="130">
        <v>17162.965508859314</v>
      </c>
      <c r="J52" s="130">
        <v>9702.6858840712612</v>
      </c>
      <c r="K52" s="130">
        <v>7460.2796247880533</v>
      </c>
      <c r="L52" s="130">
        <v>12874.642140155875</v>
      </c>
      <c r="M52" s="130">
        <v>7028.3002834165309</v>
      </c>
      <c r="N52" s="130">
        <v>5846.3418567393437</v>
      </c>
      <c r="O52" s="130">
        <v>4288.3233687034399</v>
      </c>
      <c r="P52" s="130">
        <v>2674.3856006547308</v>
      </c>
      <c r="Q52" s="130">
        <v>1613.9377680487091</v>
      </c>
      <c r="R52" s="130">
        <v>23412.004000000001</v>
      </c>
      <c r="S52" s="130">
        <v>289615.93615222373</v>
      </c>
      <c r="T52" s="130">
        <v>1258.9782977204161</v>
      </c>
      <c r="U52" s="4"/>
    </row>
    <row r="53" spans="1:21">
      <c r="A53" s="123" t="s">
        <v>42</v>
      </c>
      <c r="B53" s="128">
        <v>251199.98867648814</v>
      </c>
      <c r="C53" s="128">
        <v>28238.400000000001</v>
      </c>
      <c r="D53" s="128">
        <v>279438.38867648819</v>
      </c>
      <c r="E53" s="128">
        <v>175650.17122947762</v>
      </c>
      <c r="F53" s="128">
        <v>30186.771827315446</v>
      </c>
      <c r="G53" s="128">
        <v>42998.607645160373</v>
      </c>
      <c r="H53" s="128">
        <v>27554.219133632636</v>
      </c>
      <c r="I53" s="128">
        <v>15444.388511527733</v>
      </c>
      <c r="J53" s="128">
        <v>8523.5572168072104</v>
      </c>
      <c r="K53" s="128">
        <v>6920.8312947205222</v>
      </c>
      <c r="L53" s="128">
        <v>11606.668857297767</v>
      </c>
      <c r="M53" s="128">
        <v>6401.9124234107558</v>
      </c>
      <c r="N53" s="128">
        <v>5204.7564338870125</v>
      </c>
      <c r="O53" s="128">
        <v>3837.7196542299662</v>
      </c>
      <c r="P53" s="128">
        <v>2121.6447933964555</v>
      </c>
      <c r="Q53" s="128">
        <v>1716.07486083351</v>
      </c>
      <c r="R53" s="128">
        <v>24115.200000000001</v>
      </c>
      <c r="S53" s="128">
        <v>279438.38867648819</v>
      </c>
      <c r="T53" s="128">
        <v>6487.6379745346894</v>
      </c>
    </row>
    <row r="54" spans="1:21" s="47" customFormat="1">
      <c r="A54" s="129" t="s">
        <v>43</v>
      </c>
      <c r="B54" s="130">
        <v>280167.13644574623</v>
      </c>
      <c r="C54" s="130">
        <v>28113.200000000001</v>
      </c>
      <c r="D54" s="130">
        <v>308280.33644574624</v>
      </c>
      <c r="E54" s="130">
        <v>186793.53766352858</v>
      </c>
      <c r="F54" s="130">
        <v>34374.102157469053</v>
      </c>
      <c r="G54" s="130">
        <v>48636.214648714675</v>
      </c>
      <c r="H54" s="130">
        <v>29630.407016670822</v>
      </c>
      <c r="I54" s="130">
        <v>19005.807632043856</v>
      </c>
      <c r="J54" s="130">
        <v>10772.502263030898</v>
      </c>
      <c r="K54" s="130">
        <v>8233.30536901296</v>
      </c>
      <c r="L54" s="130">
        <v>13299.018495564569</v>
      </c>
      <c r="M54" s="130">
        <v>7678.3552271581884</v>
      </c>
      <c r="N54" s="130">
        <v>5620.6632684063798</v>
      </c>
      <c r="O54" s="130">
        <v>5706.7891364792877</v>
      </c>
      <c r="P54" s="130">
        <v>3094.1470358727083</v>
      </c>
      <c r="Q54" s="130">
        <v>2612.6421006065789</v>
      </c>
      <c r="R54" s="130">
        <v>30376.400000000001</v>
      </c>
      <c r="S54" s="130">
        <v>308280.33644574624</v>
      </c>
      <c r="T54" s="130">
        <v>8100.0819760339364</v>
      </c>
      <c r="U54" s="4"/>
    </row>
    <row r="55" spans="1:21">
      <c r="A55" s="123" t="s">
        <v>44</v>
      </c>
      <c r="B55" s="128">
        <v>274502.34676701098</v>
      </c>
      <c r="C55" s="128">
        <v>32197.599999999999</v>
      </c>
      <c r="D55" s="128">
        <v>306699.94676701096</v>
      </c>
      <c r="E55" s="128">
        <v>188046.51233467326</v>
      </c>
      <c r="F55" s="128">
        <v>34055.398704653118</v>
      </c>
      <c r="G55" s="128">
        <v>51761.432581621331</v>
      </c>
      <c r="H55" s="128">
        <v>31438.906569644158</v>
      </c>
      <c r="I55" s="128">
        <v>20322.526011977177</v>
      </c>
      <c r="J55" s="128">
        <v>11218.140002897988</v>
      </c>
      <c r="K55" s="128">
        <v>9104.3860090791877</v>
      </c>
      <c r="L55" s="128">
        <v>14188.64329907022</v>
      </c>
      <c r="M55" s="128">
        <v>7889.5365950311607</v>
      </c>
      <c r="N55" s="128">
        <v>6299.106704039059</v>
      </c>
      <c r="O55" s="128">
        <v>6133.882712906955</v>
      </c>
      <c r="P55" s="128">
        <v>3328.6034078668258</v>
      </c>
      <c r="Q55" s="128">
        <v>2805.2793050401287</v>
      </c>
      <c r="R55" s="128">
        <v>30116.799999999999</v>
      </c>
      <c r="S55" s="128">
        <v>306699.94676701096</v>
      </c>
      <c r="T55" s="128">
        <v>2719.8031460632592</v>
      </c>
    </row>
    <row r="56" spans="1:21" s="47" customFormat="1">
      <c r="A56" s="129" t="s">
        <v>45</v>
      </c>
      <c r="B56" s="130">
        <v>282729.5593559781</v>
      </c>
      <c r="C56" s="130">
        <v>32044.400000000001</v>
      </c>
      <c r="D56" s="130">
        <v>314773.95935597812</v>
      </c>
      <c r="E56" s="130">
        <v>195458.39288094779</v>
      </c>
      <c r="F56" s="130">
        <v>37476.865326838262</v>
      </c>
      <c r="G56" s="130">
        <v>53446.189587037428</v>
      </c>
      <c r="H56" s="130">
        <v>32516.834905348496</v>
      </c>
      <c r="I56" s="130">
        <v>20929.354681688932</v>
      </c>
      <c r="J56" s="130">
        <v>10975.663669044727</v>
      </c>
      <c r="K56" s="130">
        <v>9953.6910126442053</v>
      </c>
      <c r="L56" s="130">
        <v>15378.292027292362</v>
      </c>
      <c r="M56" s="130">
        <v>7901.1673786066749</v>
      </c>
      <c r="N56" s="130">
        <v>7477.1246486856862</v>
      </c>
      <c r="O56" s="130">
        <v>5551.06265439657</v>
      </c>
      <c r="P56" s="130">
        <v>3074.4962904380518</v>
      </c>
      <c r="Q56" s="130">
        <v>2476.5663639585187</v>
      </c>
      <c r="R56" s="130">
        <v>28917.200000000001</v>
      </c>
      <c r="S56" s="130">
        <v>314773.95935597812</v>
      </c>
      <c r="T56" s="130">
        <v>-524.68843884536545</v>
      </c>
      <c r="U56" s="4"/>
    </row>
    <row r="57" spans="1:21">
      <c r="A57" s="123" t="s">
        <v>46</v>
      </c>
      <c r="B57" s="128">
        <v>271260.45630917791</v>
      </c>
      <c r="C57" s="128">
        <v>35041.199999999997</v>
      </c>
      <c r="D57" s="128">
        <v>306301.65630917792</v>
      </c>
      <c r="E57" s="128">
        <v>190507.5387128146</v>
      </c>
      <c r="F57" s="128">
        <v>30662.080504005007</v>
      </c>
      <c r="G57" s="128">
        <v>48838.556384182863</v>
      </c>
      <c r="H57" s="128">
        <v>29739.499950480542</v>
      </c>
      <c r="I57" s="128">
        <v>19099.056433702317</v>
      </c>
      <c r="J57" s="128">
        <v>9084.325477449147</v>
      </c>
      <c r="K57" s="128">
        <v>10014.730956253172</v>
      </c>
      <c r="L57" s="128">
        <v>13257.207229247175</v>
      </c>
      <c r="M57" s="128">
        <v>6398.0245988623592</v>
      </c>
      <c r="N57" s="128">
        <v>6859.1826303848165</v>
      </c>
      <c r="O57" s="128">
        <v>5841.8492044551431</v>
      </c>
      <c r="P57" s="128">
        <v>2686.3008785867878</v>
      </c>
      <c r="Q57" s="128">
        <v>3155.5483258683548</v>
      </c>
      <c r="R57" s="128">
        <v>28291.200000000001</v>
      </c>
      <c r="S57" s="128">
        <v>306301.65630917792</v>
      </c>
      <c r="T57" s="128">
        <v>8002.2807081754618</v>
      </c>
    </row>
    <row r="58" spans="1:21" s="47" customFormat="1">
      <c r="A58" s="129" t="s">
        <v>47</v>
      </c>
      <c r="B58" s="130">
        <v>299872.53877122392</v>
      </c>
      <c r="C58" s="130">
        <v>35704.400000000001</v>
      </c>
      <c r="D58" s="130">
        <v>335576.93877122394</v>
      </c>
      <c r="E58" s="130">
        <v>203332.64588818952</v>
      </c>
      <c r="F58" s="130">
        <v>35561.484126877833</v>
      </c>
      <c r="G58" s="130">
        <v>56683.095769047948</v>
      </c>
      <c r="H58" s="130">
        <v>33777.412949659461</v>
      </c>
      <c r="I58" s="130">
        <v>22905.682819388487</v>
      </c>
      <c r="J58" s="130">
        <v>11346.451196668579</v>
      </c>
      <c r="K58" s="130">
        <v>11559.23162271991</v>
      </c>
      <c r="L58" s="130">
        <v>15546.920004304167</v>
      </c>
      <c r="M58" s="130">
        <v>7738.8471996393428</v>
      </c>
      <c r="N58" s="130">
        <v>7808.0728046648228</v>
      </c>
      <c r="O58" s="130">
        <v>7358.7628150843229</v>
      </c>
      <c r="P58" s="130">
        <v>3607.6039970292354</v>
      </c>
      <c r="Q58" s="130">
        <v>3751.1588180550875</v>
      </c>
      <c r="R58" s="130">
        <v>32876.400000000001</v>
      </c>
      <c r="S58" s="130">
        <v>335576.93877122394</v>
      </c>
      <c r="T58" s="130">
        <v>7123.3129871086421</v>
      </c>
      <c r="U58" s="4"/>
    </row>
    <row r="59" spans="1:21">
      <c r="A59" s="123" t="s">
        <v>48</v>
      </c>
      <c r="B59" s="128">
        <v>298264.99150864227</v>
      </c>
      <c r="C59" s="128">
        <v>39473.599999999999</v>
      </c>
      <c r="D59" s="128">
        <v>337738.59150864225</v>
      </c>
      <c r="E59" s="128">
        <v>207526.2368340083</v>
      </c>
      <c r="F59" s="128">
        <v>35291.560287035012</v>
      </c>
      <c r="G59" s="128">
        <v>59570.146386899563</v>
      </c>
      <c r="H59" s="128">
        <v>35349.640523080016</v>
      </c>
      <c r="I59" s="128">
        <v>24220.505863819541</v>
      </c>
      <c r="J59" s="128">
        <v>11594.823314485668</v>
      </c>
      <c r="K59" s="128">
        <v>12625.682549333875</v>
      </c>
      <c r="L59" s="128">
        <v>16884.936004351035</v>
      </c>
      <c r="M59" s="128">
        <v>7790.9807982421862</v>
      </c>
      <c r="N59" s="128">
        <v>9093.9552061088489</v>
      </c>
      <c r="O59" s="128">
        <v>7335.5698594685082</v>
      </c>
      <c r="P59" s="128">
        <v>3803.8425162434819</v>
      </c>
      <c r="Q59" s="128">
        <v>3531.7273432250258</v>
      </c>
      <c r="R59" s="128">
        <v>32152</v>
      </c>
      <c r="S59" s="128">
        <v>337738.59150864225</v>
      </c>
      <c r="T59" s="128">
        <v>3198.6480006993661</v>
      </c>
    </row>
    <row r="60" spans="1:21" s="47" customFormat="1">
      <c r="A60" s="129" t="s">
        <v>49</v>
      </c>
      <c r="B60" s="130">
        <v>302037.52272912633</v>
      </c>
      <c r="C60" s="130">
        <v>39435.599999999999</v>
      </c>
      <c r="D60" s="130">
        <v>341473.12272912631</v>
      </c>
      <c r="E60" s="130">
        <v>210747.64552974573</v>
      </c>
      <c r="F60" s="130">
        <v>39783.652382355416</v>
      </c>
      <c r="G60" s="130">
        <v>61816.80195630416</v>
      </c>
      <c r="H60" s="130">
        <v>36565.917452757509</v>
      </c>
      <c r="I60" s="130">
        <v>25250.884503546658</v>
      </c>
      <c r="J60" s="130">
        <v>12070.914090244718</v>
      </c>
      <c r="K60" s="130">
        <v>13179.97041330194</v>
      </c>
      <c r="L60" s="130">
        <v>18102.867957871003</v>
      </c>
      <c r="M60" s="130">
        <v>8389.8780871459567</v>
      </c>
      <c r="N60" s="130">
        <v>9712.9898707250504</v>
      </c>
      <c r="O60" s="130">
        <v>7148.0165456756513</v>
      </c>
      <c r="P60" s="130">
        <v>3681.0360030987608</v>
      </c>
      <c r="Q60" s="130">
        <v>3466.9805425768905</v>
      </c>
      <c r="R60" s="130">
        <v>30394</v>
      </c>
      <c r="S60" s="130">
        <v>341473.12272912631</v>
      </c>
      <c r="T60" s="130">
        <v>-1268.9771392789992</v>
      </c>
      <c r="U60" s="4"/>
    </row>
    <row r="61" spans="1:21">
      <c r="A61" s="123" t="s">
        <v>50</v>
      </c>
      <c r="B61" s="128">
        <v>282764.23229856783</v>
      </c>
      <c r="C61" s="128">
        <v>39584</v>
      </c>
      <c r="D61" s="128">
        <v>322348.23229856783</v>
      </c>
      <c r="E61" s="128">
        <v>196934.79187843372</v>
      </c>
      <c r="F61" s="128">
        <v>32028.058025843377</v>
      </c>
      <c r="G61" s="128">
        <v>56546.073222386331</v>
      </c>
      <c r="H61" s="128">
        <v>33268.246895020064</v>
      </c>
      <c r="I61" s="128">
        <v>23277.826327366267</v>
      </c>
      <c r="J61" s="128">
        <v>10558.888021069874</v>
      </c>
      <c r="K61" s="128">
        <v>12718.938306296392</v>
      </c>
      <c r="L61" s="128">
        <v>16358.111614498262</v>
      </c>
      <c r="M61" s="128">
        <v>7370.009179634355</v>
      </c>
      <c r="N61" s="128">
        <v>8988.1024348639075</v>
      </c>
      <c r="O61" s="128">
        <v>6919.7147128680026</v>
      </c>
      <c r="P61" s="128">
        <v>3188.878841435519</v>
      </c>
      <c r="Q61" s="128">
        <v>3730.8358714324836</v>
      </c>
      <c r="R61" s="128">
        <v>28976</v>
      </c>
      <c r="S61" s="128">
        <v>322348.23229856783</v>
      </c>
      <c r="T61" s="128">
        <v>7863.3091719044014</v>
      </c>
    </row>
    <row r="62" spans="1:21" s="47" customFormat="1">
      <c r="A62" s="129" t="s">
        <v>51</v>
      </c>
      <c r="B62" s="130">
        <v>312129.1110330387</v>
      </c>
      <c r="C62" s="130">
        <v>38944</v>
      </c>
      <c r="D62" s="130">
        <v>351073.1110330387</v>
      </c>
      <c r="E62" s="130">
        <v>211342.56177788938</v>
      </c>
      <c r="F62" s="130">
        <v>38099.846814749813</v>
      </c>
      <c r="G62" s="130">
        <v>61412.932799332229</v>
      </c>
      <c r="H62" s="130">
        <v>35760.236224638124</v>
      </c>
      <c r="I62" s="130">
        <v>25652.696574694106</v>
      </c>
      <c r="J62" s="130">
        <v>12206.979242268551</v>
      </c>
      <c r="K62" s="130">
        <v>13445.717332425556</v>
      </c>
      <c r="L62" s="130">
        <v>17202.441232224955</v>
      </c>
      <c r="M62" s="130">
        <v>8156.945367352394</v>
      </c>
      <c r="N62" s="130">
        <v>9045.4958648725606</v>
      </c>
      <c r="O62" s="130">
        <v>8450.2553424691523</v>
      </c>
      <c r="P62" s="130">
        <v>4050.0338749161569</v>
      </c>
      <c r="Q62" s="130">
        <v>4400.2214675529949</v>
      </c>
      <c r="R62" s="130">
        <v>35097.199999999997</v>
      </c>
      <c r="S62" s="130">
        <v>351073.1110330387</v>
      </c>
      <c r="T62" s="130">
        <v>5120.5696410672754</v>
      </c>
      <c r="U62" s="4"/>
    </row>
    <row r="63" spans="1:21">
      <c r="A63" s="123" t="s">
        <v>52</v>
      </c>
      <c r="B63" s="128">
        <v>305474.768316651</v>
      </c>
      <c r="C63" s="128">
        <v>40452.800000000003</v>
      </c>
      <c r="D63" s="128">
        <v>345927.56831665098</v>
      </c>
      <c r="E63" s="128">
        <v>210764.1048928193</v>
      </c>
      <c r="F63" s="128">
        <v>38978.226695814934</v>
      </c>
      <c r="G63" s="128">
        <v>61583.611290583336</v>
      </c>
      <c r="H63" s="128">
        <v>36874.519691922418</v>
      </c>
      <c r="I63" s="128">
        <v>24709.091598660914</v>
      </c>
      <c r="J63" s="128">
        <v>11699.221042975867</v>
      </c>
      <c r="K63" s="128">
        <v>13009.870555685051</v>
      </c>
      <c r="L63" s="128">
        <v>16247.83555354714</v>
      </c>
      <c r="M63" s="128">
        <v>7805.4842037009876</v>
      </c>
      <c r="N63" s="128">
        <v>8442.3513498461525</v>
      </c>
      <c r="O63" s="128">
        <v>8461.2560451137761</v>
      </c>
      <c r="P63" s="128">
        <v>3893.7368392748785</v>
      </c>
      <c r="Q63" s="128">
        <v>4567.5192058388975</v>
      </c>
      <c r="R63" s="128">
        <v>32486.400000000001</v>
      </c>
      <c r="S63" s="128">
        <v>345927.56831665098</v>
      </c>
      <c r="T63" s="128">
        <v>2115.2254374334152</v>
      </c>
    </row>
    <row r="64" spans="1:21" s="47" customFormat="1">
      <c r="A64" s="129" t="s">
        <v>53</v>
      </c>
      <c r="B64" s="130">
        <v>295425.32256857597</v>
      </c>
      <c r="C64" s="130">
        <v>35688.400000000001</v>
      </c>
      <c r="D64" s="130">
        <v>331113.72256857599</v>
      </c>
      <c r="E64" s="130">
        <v>206693.74133972166</v>
      </c>
      <c r="F64" s="130">
        <v>40305.513102293262</v>
      </c>
      <c r="G64" s="130">
        <v>58838.258894895334</v>
      </c>
      <c r="H64" s="130">
        <v>36226.021861984344</v>
      </c>
      <c r="I64" s="130">
        <v>22612.237032910991</v>
      </c>
      <c r="J64" s="130">
        <v>10816.641285969154</v>
      </c>
      <c r="K64" s="130">
        <v>11795.595746941839</v>
      </c>
      <c r="L64" s="130">
        <v>15670.142976717114</v>
      </c>
      <c r="M64" s="130">
        <v>7292.5833534335807</v>
      </c>
      <c r="N64" s="130">
        <v>8377.5596232835342</v>
      </c>
      <c r="O64" s="130">
        <v>6942.0940561938769</v>
      </c>
      <c r="P64" s="130">
        <v>3524.0579325355725</v>
      </c>
      <c r="Q64" s="130">
        <v>3418.0361236583039</v>
      </c>
      <c r="R64" s="130">
        <v>27989.200000000001</v>
      </c>
      <c r="S64" s="130">
        <v>331113.72256857599</v>
      </c>
      <c r="T64" s="130">
        <v>-2712.9907683342644</v>
      </c>
      <c r="U64" s="4"/>
    </row>
    <row r="65" spans="1:21">
      <c r="A65" s="123" t="s">
        <v>54</v>
      </c>
      <c r="B65" s="128">
        <v>270746.38961893588</v>
      </c>
      <c r="C65" s="128">
        <v>32966.400000000001</v>
      </c>
      <c r="D65" s="128">
        <v>303712.7896189359</v>
      </c>
      <c r="E65" s="128">
        <v>192978.13283700851</v>
      </c>
      <c r="F65" s="128">
        <v>33985.714184263532</v>
      </c>
      <c r="G65" s="128">
        <v>47344.324298568987</v>
      </c>
      <c r="H65" s="128">
        <v>29594.3508751728</v>
      </c>
      <c r="I65" s="128">
        <v>17749.973423396186</v>
      </c>
      <c r="J65" s="128">
        <v>8561.8319565060574</v>
      </c>
      <c r="K65" s="128">
        <v>9188.1414668901307</v>
      </c>
      <c r="L65" s="128">
        <v>12644.02643734002</v>
      </c>
      <c r="M65" s="128">
        <v>6173.2092435984187</v>
      </c>
      <c r="N65" s="128">
        <v>6470.8171937416009</v>
      </c>
      <c r="O65" s="128">
        <v>5105.9469860561685</v>
      </c>
      <c r="P65" s="128">
        <v>2388.6227129076387</v>
      </c>
      <c r="Q65" s="128">
        <v>2717.3242731485298</v>
      </c>
      <c r="R65" s="128">
        <v>25699.200000000001</v>
      </c>
      <c r="S65" s="128">
        <v>303712.7896189359</v>
      </c>
      <c r="T65" s="128">
        <v>3705.4182990948721</v>
      </c>
    </row>
    <row r="66" spans="1:21" s="47" customFormat="1">
      <c r="A66" s="129" t="s">
        <v>55</v>
      </c>
      <c r="B66" s="130">
        <v>288829.85593614774</v>
      </c>
      <c r="C66" s="130">
        <v>30180.799999999999</v>
      </c>
      <c r="D66" s="130">
        <v>319010.65593614773</v>
      </c>
      <c r="E66" s="130">
        <v>200219.83125204986</v>
      </c>
      <c r="F66" s="130">
        <v>38793.286419189935</v>
      </c>
      <c r="G66" s="130">
        <v>51343.36937165416</v>
      </c>
      <c r="H66" s="130">
        <v>32336.315835132638</v>
      </c>
      <c r="I66" s="130">
        <v>19007.053536521518</v>
      </c>
      <c r="J66" s="130">
        <v>9275.9996417091352</v>
      </c>
      <c r="K66" s="130">
        <v>9731.0538948123813</v>
      </c>
      <c r="L66" s="130">
        <v>12742.905374126021</v>
      </c>
      <c r="M66" s="130">
        <v>6188.9430294475706</v>
      </c>
      <c r="N66" s="130">
        <v>6553.9623446784499</v>
      </c>
      <c r="O66" s="130">
        <v>6264.1481623954969</v>
      </c>
      <c r="P66" s="130">
        <v>3087.0566122615646</v>
      </c>
      <c r="Q66" s="130">
        <v>3177.0915501339318</v>
      </c>
      <c r="R66" s="130">
        <v>29669.200000000001</v>
      </c>
      <c r="S66" s="130">
        <v>319010.65593614773</v>
      </c>
      <c r="T66" s="130">
        <v>-1015.0311067462353</v>
      </c>
      <c r="U66" s="4"/>
    </row>
    <row r="67" spans="1:21">
      <c r="A67" s="123" t="s">
        <v>56</v>
      </c>
      <c r="B67" s="128">
        <v>285087.02139066823</v>
      </c>
      <c r="C67" s="128">
        <v>34117.199999999997</v>
      </c>
      <c r="D67" s="128">
        <v>319204.22139066824</v>
      </c>
      <c r="E67" s="128">
        <v>199755.7912585712</v>
      </c>
      <c r="F67" s="128">
        <v>40161.775508817373</v>
      </c>
      <c r="G67" s="128">
        <v>52337.053893694392</v>
      </c>
      <c r="H67" s="128">
        <v>31375.198090851431</v>
      </c>
      <c r="I67" s="128">
        <v>20961.855802842962</v>
      </c>
      <c r="J67" s="128">
        <v>10094.135154048521</v>
      </c>
      <c r="K67" s="128">
        <v>10867.720648794437</v>
      </c>
      <c r="L67" s="128">
        <v>13160.020936811517</v>
      </c>
      <c r="M67" s="128">
        <v>5751.1073564730641</v>
      </c>
      <c r="N67" s="128">
        <v>7408.9135803384524</v>
      </c>
      <c r="O67" s="128">
        <v>7801.8348660314423</v>
      </c>
      <c r="P67" s="128">
        <v>4343.027797575457</v>
      </c>
      <c r="Q67" s="128">
        <v>3458.8070684559843</v>
      </c>
      <c r="R67" s="128">
        <v>27995.200000000001</v>
      </c>
      <c r="S67" s="128">
        <v>319204.22139066824</v>
      </c>
      <c r="T67" s="128">
        <v>-1045.5992704147247</v>
      </c>
    </row>
    <row r="68" spans="1:21" s="47" customFormat="1">
      <c r="A68" s="129" t="s">
        <v>57</v>
      </c>
      <c r="B68" s="130">
        <v>289428.82897694776</v>
      </c>
      <c r="C68" s="130">
        <v>33786.400000000001</v>
      </c>
      <c r="D68" s="130">
        <v>323215.22897694778</v>
      </c>
      <c r="E68" s="130">
        <v>202524.06161657546</v>
      </c>
      <c r="F68" s="130">
        <v>42693.066762714712</v>
      </c>
      <c r="G68" s="130">
        <v>53270.86199044036</v>
      </c>
      <c r="H68" s="130">
        <v>32689.013478704517</v>
      </c>
      <c r="I68" s="130">
        <v>20581.848511735843</v>
      </c>
      <c r="J68" s="130">
        <v>10423.504182995364</v>
      </c>
      <c r="K68" s="130">
        <v>10158.344328740477</v>
      </c>
      <c r="L68" s="130">
        <v>13681.492182924178</v>
      </c>
      <c r="M68" s="130">
        <v>6191.7693924212463</v>
      </c>
      <c r="N68" s="130">
        <v>7489.7227905029313</v>
      </c>
      <c r="O68" s="130">
        <v>6900.3563288116629</v>
      </c>
      <c r="P68" s="130">
        <v>4231.7347905741181</v>
      </c>
      <c r="Q68" s="130">
        <v>2668.6215382375449</v>
      </c>
      <c r="R68" s="130">
        <v>28085.599999999999</v>
      </c>
      <c r="S68" s="130">
        <v>323215.22897694778</v>
      </c>
      <c r="T68" s="130">
        <v>-3358.3613927827464</v>
      </c>
      <c r="U68" s="4"/>
    </row>
    <row r="69" spans="1:21">
      <c r="A69" s="123" t="s">
        <v>58</v>
      </c>
      <c r="B69" s="128">
        <v>270444.298062085</v>
      </c>
      <c r="C69" s="128">
        <v>33689.807343865832</v>
      </c>
      <c r="D69" s="128">
        <v>304134.1054059508</v>
      </c>
      <c r="E69" s="128">
        <v>192586.81168327993</v>
      </c>
      <c r="F69" s="128">
        <v>34452.332541038966</v>
      </c>
      <c r="G69" s="128">
        <v>43876.81176481922</v>
      </c>
      <c r="H69" s="128">
        <v>27734.198888277657</v>
      </c>
      <c r="I69" s="128">
        <v>16142.612876541561</v>
      </c>
      <c r="J69" s="128">
        <v>7996.1633200913466</v>
      </c>
      <c r="K69" s="128">
        <v>8146.4495564502176</v>
      </c>
      <c r="L69" s="128">
        <v>11290.227911841985</v>
      </c>
      <c r="M69" s="128">
        <v>5070.7032495696558</v>
      </c>
      <c r="N69" s="128">
        <v>6219.5246622723289</v>
      </c>
      <c r="O69" s="128">
        <v>4852.3849646995805</v>
      </c>
      <c r="P69" s="128">
        <v>2925.4600705216908</v>
      </c>
      <c r="Q69" s="128">
        <v>1926.9248941778892</v>
      </c>
      <c r="R69" s="128">
        <v>28513.250412615562</v>
      </c>
      <c r="S69" s="128">
        <v>304134.1054059508</v>
      </c>
      <c r="T69" s="128">
        <v>4704.8990041971301</v>
      </c>
    </row>
    <row r="70" spans="1:21" s="47" customFormat="1">
      <c r="A70" s="129" t="s">
        <v>59</v>
      </c>
      <c r="B70" s="130">
        <v>291796.00444679364</v>
      </c>
      <c r="C70" s="130">
        <v>31977.112120880371</v>
      </c>
      <c r="D70" s="130">
        <v>323773.11656767403</v>
      </c>
      <c r="E70" s="130">
        <v>198553.18100817775</v>
      </c>
      <c r="F70" s="130">
        <v>39509.944862081022</v>
      </c>
      <c r="G70" s="130">
        <v>45878.769945885317</v>
      </c>
      <c r="H70" s="130">
        <v>28726.551201863935</v>
      </c>
      <c r="I70" s="130">
        <v>17152.218744021382</v>
      </c>
      <c r="J70" s="130">
        <v>8663.4328849951962</v>
      </c>
      <c r="K70" s="130">
        <v>8488.7858590261858</v>
      </c>
      <c r="L70" s="130">
        <v>12097.483565109516</v>
      </c>
      <c r="M70" s="130">
        <v>5815.9148296632657</v>
      </c>
      <c r="N70" s="130">
        <v>6281.5687354462507</v>
      </c>
      <c r="O70" s="130">
        <v>5054.7351789118666</v>
      </c>
      <c r="P70" s="130">
        <v>2847.5180553319306</v>
      </c>
      <c r="Q70" s="130">
        <v>2207.217123579936</v>
      </c>
      <c r="R70" s="130">
        <v>33649.649208208553</v>
      </c>
      <c r="S70" s="130">
        <v>323773.11656767403</v>
      </c>
      <c r="T70" s="130">
        <v>6181.5715433213845</v>
      </c>
      <c r="U70" s="4"/>
    </row>
    <row r="71" spans="1:21">
      <c r="A71" s="123" t="s">
        <v>60</v>
      </c>
      <c r="B71" s="128">
        <v>287495.64239376097</v>
      </c>
      <c r="C71" s="128">
        <v>33639.7809121869</v>
      </c>
      <c r="D71" s="128">
        <v>321135.42330594786</v>
      </c>
      <c r="E71" s="128">
        <v>198804.71651492643</v>
      </c>
      <c r="F71" s="128">
        <v>40741.535648816673</v>
      </c>
      <c r="G71" s="128">
        <v>46781.057990917609</v>
      </c>
      <c r="H71" s="128">
        <v>29105.806849370281</v>
      </c>
      <c r="I71" s="128">
        <v>17675.251141547327</v>
      </c>
      <c r="J71" s="128">
        <v>8243.3145748591414</v>
      </c>
      <c r="K71" s="128">
        <v>9431.9365666881858</v>
      </c>
      <c r="L71" s="128">
        <v>12914.241200130695</v>
      </c>
      <c r="M71" s="128">
        <v>5403.6083787481966</v>
      </c>
      <c r="N71" s="128">
        <v>7510.6328213824991</v>
      </c>
      <c r="O71" s="128">
        <v>4761.0099414166298</v>
      </c>
      <c r="P71" s="128">
        <v>2839.7061961109439</v>
      </c>
      <c r="Q71" s="128">
        <v>1921.3037453056859</v>
      </c>
      <c r="R71" s="128">
        <v>31469.091721911282</v>
      </c>
      <c r="S71" s="128">
        <v>321135.42330594786</v>
      </c>
      <c r="T71" s="128">
        <v>3339.0214293758618</v>
      </c>
    </row>
    <row r="72" spans="1:21" s="47" customFormat="1">
      <c r="A72" s="129" t="s">
        <v>61</v>
      </c>
      <c r="B72" s="130">
        <v>287079.01235584769</v>
      </c>
      <c r="C72" s="130">
        <v>32973.883760121898</v>
      </c>
      <c r="D72" s="130">
        <v>320052.89611596958</v>
      </c>
      <c r="E72" s="130">
        <v>198232.00078258605</v>
      </c>
      <c r="F72" s="130">
        <v>41996.941387100138</v>
      </c>
      <c r="G72" s="130">
        <v>47543.827495171907</v>
      </c>
      <c r="H72" s="130">
        <v>29881.404931237957</v>
      </c>
      <c r="I72" s="130">
        <v>17662.422563933949</v>
      </c>
      <c r="J72" s="130">
        <v>8710.8058561586822</v>
      </c>
      <c r="K72" s="130">
        <v>8951.6167077752671</v>
      </c>
      <c r="L72" s="130">
        <v>12739.771037745933</v>
      </c>
      <c r="M72" s="130">
        <v>5990.8032367814649</v>
      </c>
      <c r="N72" s="130">
        <v>6748.9678009644695</v>
      </c>
      <c r="O72" s="130">
        <v>4922.651526188014</v>
      </c>
      <c r="P72" s="130">
        <v>2720.0026193772169</v>
      </c>
      <c r="Q72" s="130">
        <v>2202.6489068107971</v>
      </c>
      <c r="R72" s="130">
        <v>31262.770412566693</v>
      </c>
      <c r="S72" s="130">
        <v>320052.89611596958</v>
      </c>
      <c r="T72" s="130">
        <v>1017.3560385447781</v>
      </c>
      <c r="U72" s="4"/>
    </row>
    <row r="73" spans="1:21">
      <c r="A73" s="123" t="s">
        <v>62</v>
      </c>
      <c r="B73" s="128">
        <v>263330.58868695301</v>
      </c>
      <c r="C73" s="128">
        <v>33370.581816393416</v>
      </c>
      <c r="D73" s="128">
        <v>296701.17050334642</v>
      </c>
      <c r="E73" s="128">
        <v>188763.38797188821</v>
      </c>
      <c r="F73" s="128">
        <v>34667.696207979236</v>
      </c>
      <c r="G73" s="128">
        <v>38817.558607231374</v>
      </c>
      <c r="H73" s="128">
        <v>25235.155617822635</v>
      </c>
      <c r="I73" s="128">
        <v>13582.40298940874</v>
      </c>
      <c r="J73" s="128">
        <v>6479.9737814134514</v>
      </c>
      <c r="K73" s="128">
        <v>7102.4292079952884</v>
      </c>
      <c r="L73" s="128">
        <v>10191.112764866983</v>
      </c>
      <c r="M73" s="128">
        <v>4753.7191496246078</v>
      </c>
      <c r="N73" s="128">
        <v>5437.3936152423757</v>
      </c>
      <c r="O73" s="128">
        <v>3391.2902245417572</v>
      </c>
      <c r="P73" s="128">
        <v>1726.2546317888441</v>
      </c>
      <c r="Q73" s="128">
        <v>1665.0355927529129</v>
      </c>
      <c r="R73" s="128">
        <v>29376.714294791898</v>
      </c>
      <c r="S73" s="128">
        <v>296701.17050334642</v>
      </c>
      <c r="T73" s="128">
        <v>5075.813421455714</v>
      </c>
    </row>
    <row r="74" spans="1:21" s="47" customFormat="1">
      <c r="A74" s="129" t="s">
        <v>63</v>
      </c>
      <c r="B74" s="130">
        <v>288026.07522980636</v>
      </c>
      <c r="C74" s="130">
        <v>30109.311752412046</v>
      </c>
      <c r="D74" s="130">
        <v>318135.38698221842</v>
      </c>
      <c r="E74" s="130">
        <v>194426.93892517331</v>
      </c>
      <c r="F74" s="130">
        <v>40132.091225020209</v>
      </c>
      <c r="G74" s="130">
        <v>41613.574177183269</v>
      </c>
      <c r="H74" s="130">
        <v>27354.824421604982</v>
      </c>
      <c r="I74" s="130">
        <v>14258.74975557829</v>
      </c>
      <c r="J74" s="130">
        <v>6809.406308382675</v>
      </c>
      <c r="K74" s="130">
        <v>7449.3434471956143</v>
      </c>
      <c r="L74" s="130">
        <v>10616.191860749035</v>
      </c>
      <c r="M74" s="130">
        <v>5113.9150082708384</v>
      </c>
      <c r="N74" s="130">
        <v>5502.2768524781968</v>
      </c>
      <c r="O74" s="130">
        <v>3642.5578948292541</v>
      </c>
      <c r="P74" s="130">
        <v>1695.4913001118362</v>
      </c>
      <c r="Q74" s="130">
        <v>1947.066594717418</v>
      </c>
      <c r="R74" s="130">
        <v>34248.753141885303</v>
      </c>
      <c r="S74" s="130">
        <v>318135.38698221842</v>
      </c>
      <c r="T74" s="130">
        <v>7714.0295129563301</v>
      </c>
      <c r="U74" s="4"/>
    </row>
    <row r="75" spans="1:21">
      <c r="A75" s="123" t="s">
        <v>64</v>
      </c>
      <c r="B75" s="128">
        <v>271367.22709885973</v>
      </c>
      <c r="C75" s="128">
        <v>26455.003816325603</v>
      </c>
      <c r="D75" s="128">
        <v>297822.23091518536</v>
      </c>
      <c r="E75" s="128">
        <v>184502.66608389662</v>
      </c>
      <c r="F75" s="128">
        <v>38921.385540707844</v>
      </c>
      <c r="G75" s="128">
        <v>37900.295134532222</v>
      </c>
      <c r="H75" s="128">
        <v>25686.559207467202</v>
      </c>
      <c r="I75" s="128">
        <v>12213.735927065023</v>
      </c>
      <c r="J75" s="128">
        <v>6047.0321549008713</v>
      </c>
      <c r="K75" s="128">
        <v>6166.7037721641509</v>
      </c>
      <c r="L75" s="128">
        <v>9196.6827019565681</v>
      </c>
      <c r="M75" s="128">
        <v>4508.0166863079621</v>
      </c>
      <c r="N75" s="128">
        <v>4688.666015648605</v>
      </c>
      <c r="O75" s="128">
        <v>3017.053225108456</v>
      </c>
      <c r="P75" s="128">
        <v>1539.0154685929092</v>
      </c>
      <c r="Q75" s="128">
        <v>1478.0377565155468</v>
      </c>
      <c r="R75" s="128">
        <v>32188.593142300961</v>
      </c>
      <c r="S75" s="128">
        <v>297822.23091518536</v>
      </c>
      <c r="T75" s="128">
        <v>4309.2910137477011</v>
      </c>
    </row>
    <row r="76" spans="1:21" s="47" customFormat="1">
      <c r="A76" s="129" t="s">
        <v>65</v>
      </c>
      <c r="B76" s="130">
        <v>252062.94432154729</v>
      </c>
      <c r="C76" s="130">
        <v>20480.629771496209</v>
      </c>
      <c r="D76" s="130">
        <v>272543.57409304351</v>
      </c>
      <c r="E76" s="130">
        <v>172964.05601641326</v>
      </c>
      <c r="F76" s="130">
        <v>38428.622957462008</v>
      </c>
      <c r="G76" s="130">
        <v>34063.892433560257</v>
      </c>
      <c r="H76" s="130">
        <v>23436.381592732978</v>
      </c>
      <c r="I76" s="130">
        <v>10627.510840827279</v>
      </c>
      <c r="J76" s="130">
        <v>6243.4610868394539</v>
      </c>
      <c r="K76" s="130">
        <v>4384.0497539878252</v>
      </c>
      <c r="L76" s="130">
        <v>8292.5227680503631</v>
      </c>
      <c r="M76" s="130">
        <v>4855.6650867721619</v>
      </c>
      <c r="N76" s="130">
        <v>3436.8576812782003</v>
      </c>
      <c r="O76" s="130">
        <v>2334.9880727769164</v>
      </c>
      <c r="P76" s="130">
        <v>1387.796000067292</v>
      </c>
      <c r="Q76" s="130">
        <v>947.19207270962454</v>
      </c>
      <c r="R76" s="130">
        <v>28635.613024419272</v>
      </c>
      <c r="S76" s="130">
        <v>272543.57409304351</v>
      </c>
      <c r="T76" s="130">
        <v>-1548.6103388112861</v>
      </c>
      <c r="U76" s="4"/>
    </row>
    <row r="77" spans="1:21">
      <c r="A77" s="123" t="s">
        <v>66</v>
      </c>
      <c r="B77" s="128">
        <v>237056.71988891807</v>
      </c>
      <c r="C77" s="128">
        <v>27377.157752337353</v>
      </c>
      <c r="D77" s="128">
        <v>264433.87764125544</v>
      </c>
      <c r="E77" s="128">
        <v>163488.38797550631</v>
      </c>
      <c r="F77" s="128">
        <v>31930.051070227804</v>
      </c>
      <c r="G77" s="128">
        <v>25132.854032807136</v>
      </c>
      <c r="H77" s="128">
        <v>16599.120703066968</v>
      </c>
      <c r="I77" s="128">
        <v>8533.7333297401674</v>
      </c>
      <c r="J77" s="128">
        <v>5062.8610077806461</v>
      </c>
      <c r="K77" s="128">
        <v>3470.8723219595217</v>
      </c>
      <c r="L77" s="128">
        <v>6328.6485707852235</v>
      </c>
      <c r="M77" s="128">
        <v>3909.9527374900326</v>
      </c>
      <c r="N77" s="128">
        <v>2418.6958332951908</v>
      </c>
      <c r="O77" s="128">
        <v>2205.0847589549439</v>
      </c>
      <c r="P77" s="128">
        <v>1152.9082702906132</v>
      </c>
      <c r="Q77" s="128">
        <v>1052.1764886643309</v>
      </c>
      <c r="R77" s="128">
        <v>49786.672855855897</v>
      </c>
      <c r="S77" s="128">
        <v>264433.87764125544</v>
      </c>
      <c r="T77" s="128">
        <v>-5904.0882931417145</v>
      </c>
    </row>
    <row r="78" spans="1:21" s="47" customFormat="1">
      <c r="A78" s="129" t="s">
        <v>67</v>
      </c>
      <c r="B78" s="130">
        <v>339008.20167956135</v>
      </c>
      <c r="C78" s="130">
        <v>41499.949727590028</v>
      </c>
      <c r="D78" s="130">
        <v>380508.15140715137</v>
      </c>
      <c r="E78" s="130">
        <v>202315.11853150619</v>
      </c>
      <c r="F78" s="130">
        <v>39052.780769520934</v>
      </c>
      <c r="G78" s="130">
        <v>36788.320363836683</v>
      </c>
      <c r="H78" s="130">
        <v>22628.264231857425</v>
      </c>
      <c r="I78" s="130">
        <v>14160.056131979261</v>
      </c>
      <c r="J78" s="130">
        <v>8713.0356806467153</v>
      </c>
      <c r="K78" s="130">
        <v>5447.0204513325461</v>
      </c>
      <c r="L78" s="130">
        <v>9879.3189609224319</v>
      </c>
      <c r="M78" s="130">
        <v>6815.0567066455587</v>
      </c>
      <c r="N78" s="130">
        <v>3064.2622542768727</v>
      </c>
      <c r="O78" s="130">
        <v>4280.7371710568295</v>
      </c>
      <c r="P78" s="130">
        <v>1897.9789740011561</v>
      </c>
      <c r="Q78" s="130">
        <v>2382.7581970556739</v>
      </c>
      <c r="R78" s="130">
        <v>96116.920635042668</v>
      </c>
      <c r="S78" s="130">
        <v>380508.15140715137</v>
      </c>
      <c r="T78" s="130">
        <v>6235.0111072448926</v>
      </c>
      <c r="U78" s="4"/>
    </row>
    <row r="79" spans="1:21">
      <c r="A79" s="123" t="s">
        <v>68</v>
      </c>
      <c r="B79" s="128">
        <v>334006.23084900866</v>
      </c>
      <c r="C79" s="128">
        <v>48001.204032429639</v>
      </c>
      <c r="D79" s="128">
        <v>382007.43488143827</v>
      </c>
      <c r="E79" s="128">
        <v>202297.64008504301</v>
      </c>
      <c r="F79" s="128">
        <v>40250.61581688252</v>
      </c>
      <c r="G79" s="128">
        <v>40326.07927199945</v>
      </c>
      <c r="H79" s="128">
        <v>25237.269988250755</v>
      </c>
      <c r="I79" s="128">
        <v>15088.809283748695</v>
      </c>
      <c r="J79" s="128">
        <v>9272.0783534732127</v>
      </c>
      <c r="K79" s="128">
        <v>5816.7309302754811</v>
      </c>
      <c r="L79" s="128">
        <v>11894.367809117241</v>
      </c>
      <c r="M79" s="128">
        <v>7579.8455281975912</v>
      </c>
      <c r="N79" s="128">
        <v>4314.5222809196503</v>
      </c>
      <c r="O79" s="128">
        <v>3194.4414746314528</v>
      </c>
      <c r="P79" s="128">
        <v>1692.232825275622</v>
      </c>
      <c r="Q79" s="128">
        <v>1502.2086493558309</v>
      </c>
      <c r="R79" s="128">
        <v>106502.96925662716</v>
      </c>
      <c r="S79" s="128">
        <v>382007.43488143827</v>
      </c>
      <c r="T79" s="128">
        <v>-7369.8695491138642</v>
      </c>
    </row>
    <row r="80" spans="1:21" s="47" customFormat="1">
      <c r="A80" s="129" t="s">
        <v>69</v>
      </c>
      <c r="B80" s="130">
        <v>340249.42302398168</v>
      </c>
      <c r="C80" s="130">
        <v>50291.064906062027</v>
      </c>
      <c r="D80" s="130">
        <v>390540.48793004372</v>
      </c>
      <c r="E80" s="130">
        <v>205827.22665953176</v>
      </c>
      <c r="F80" s="130">
        <v>41746.296231775646</v>
      </c>
      <c r="G80" s="130">
        <v>47299.121556349171</v>
      </c>
      <c r="H80" s="130">
        <v>27880.048254523663</v>
      </c>
      <c r="I80" s="130">
        <v>19419.073301825512</v>
      </c>
      <c r="J80" s="130">
        <v>12245.856888946551</v>
      </c>
      <c r="K80" s="130">
        <v>7173.2164128789591</v>
      </c>
      <c r="L80" s="130">
        <v>13966.599976157417</v>
      </c>
      <c r="M80" s="130">
        <v>9665.7005743404043</v>
      </c>
      <c r="N80" s="130">
        <v>4300.8994018170133</v>
      </c>
      <c r="O80" s="130">
        <v>5452.4733256680929</v>
      </c>
      <c r="P80" s="130">
        <v>2580.1563146061471</v>
      </c>
      <c r="Q80" s="130">
        <v>2872.3170110619458</v>
      </c>
      <c r="R80" s="130">
        <v>102466.72389888932</v>
      </c>
      <c r="S80" s="130">
        <v>390540.48793004372</v>
      </c>
      <c r="T80" s="130">
        <v>-6798.8804165022011</v>
      </c>
      <c r="U80" s="4"/>
    </row>
    <row r="81" spans="1:21">
      <c r="A81" s="123" t="s">
        <v>70</v>
      </c>
      <c r="B81" s="128">
        <v>327361.76705995679</v>
      </c>
      <c r="C81" s="128">
        <v>48191.359760367195</v>
      </c>
      <c r="D81" s="128">
        <v>375553.12682032399</v>
      </c>
      <c r="E81" s="128">
        <v>204531.25496737735</v>
      </c>
      <c r="F81" s="128">
        <v>36433.287505788678</v>
      </c>
      <c r="G81" s="128">
        <v>44272.474346197909</v>
      </c>
      <c r="H81" s="128">
        <v>28348.477632918824</v>
      </c>
      <c r="I81" s="128">
        <v>15923.996713279088</v>
      </c>
      <c r="J81" s="128">
        <v>9115.0390523770529</v>
      </c>
      <c r="K81" s="128">
        <v>6808.9576609020351</v>
      </c>
      <c r="L81" s="128">
        <v>11553.965848284155</v>
      </c>
      <c r="M81" s="128">
        <v>6955.2071219266772</v>
      </c>
      <c r="N81" s="128">
        <v>4598.7587263574787</v>
      </c>
      <c r="O81" s="128">
        <v>4370.0308649949329</v>
      </c>
      <c r="P81" s="128">
        <v>2159.8319304503761</v>
      </c>
      <c r="Q81" s="128">
        <v>2210.1989345445563</v>
      </c>
      <c r="R81" s="128">
        <v>92827.846970444138</v>
      </c>
      <c r="S81" s="128">
        <v>375553.12682032399</v>
      </c>
      <c r="T81" s="128">
        <v>-2511.7369694840745</v>
      </c>
    </row>
    <row r="82" spans="1:21" s="47" customFormat="1">
      <c r="A82" s="129" t="s">
        <v>71</v>
      </c>
      <c r="B82" s="130">
        <v>399118.83668133535</v>
      </c>
      <c r="C82" s="130">
        <v>50749.043647081504</v>
      </c>
      <c r="D82" s="130">
        <v>449867.88032841682</v>
      </c>
      <c r="E82" s="130">
        <v>248024.46457050898</v>
      </c>
      <c r="F82" s="130">
        <v>43932.62319083856</v>
      </c>
      <c r="G82" s="130">
        <v>53643.734652942207</v>
      </c>
      <c r="H82" s="130">
        <v>34701.113320443466</v>
      </c>
      <c r="I82" s="130">
        <v>18942.621332498744</v>
      </c>
      <c r="J82" s="130">
        <v>11123.040855093583</v>
      </c>
      <c r="K82" s="130">
        <v>7819.5804774051612</v>
      </c>
      <c r="L82" s="130">
        <v>13930.208443987958</v>
      </c>
      <c r="M82" s="130">
        <v>8506.1360097320594</v>
      </c>
      <c r="N82" s="130">
        <v>5424.0724342558979</v>
      </c>
      <c r="O82" s="130">
        <v>5012.4128885107857</v>
      </c>
      <c r="P82" s="130">
        <v>2616.9048453615223</v>
      </c>
      <c r="Q82" s="130">
        <v>2395.5080431492634</v>
      </c>
      <c r="R82" s="130">
        <v>103476.10163850882</v>
      </c>
      <c r="S82" s="130">
        <v>449867.88032841682</v>
      </c>
      <c r="T82" s="130">
        <v>790.95627561827132</v>
      </c>
      <c r="U82" s="4"/>
    </row>
    <row r="83" spans="1:21">
      <c r="A83" s="123" t="s">
        <v>72</v>
      </c>
      <c r="B83" s="128">
        <v>377887.24282742792</v>
      </c>
      <c r="C83" s="128">
        <v>57599.320510223202</v>
      </c>
      <c r="D83" s="128">
        <v>435486.56333765114</v>
      </c>
      <c r="E83" s="128">
        <v>243150.85501848551</v>
      </c>
      <c r="F83" s="128">
        <v>43551.55738495956</v>
      </c>
      <c r="G83" s="128">
        <v>58616.539495661549</v>
      </c>
      <c r="H83" s="128">
        <v>36816.554769925358</v>
      </c>
      <c r="I83" s="128">
        <v>21799.984725736194</v>
      </c>
      <c r="J83" s="128">
        <v>11359.487470780627</v>
      </c>
      <c r="K83" s="128">
        <v>10440.497254955568</v>
      </c>
      <c r="L83" s="128">
        <v>16022.136843612674</v>
      </c>
      <c r="M83" s="128">
        <v>8477.6032727287275</v>
      </c>
      <c r="N83" s="128">
        <v>7544.5335708839466</v>
      </c>
      <c r="O83" s="128">
        <v>5777.8478821235212</v>
      </c>
      <c r="P83" s="128">
        <v>2881.8841980518991</v>
      </c>
      <c r="Q83" s="128">
        <v>2895.9636840716221</v>
      </c>
      <c r="R83" s="128">
        <v>95709.246745248165</v>
      </c>
      <c r="S83" s="128">
        <v>435486.56333765114</v>
      </c>
      <c r="T83" s="128">
        <v>-5541.6353067036544</v>
      </c>
    </row>
    <row r="84" spans="1:21" s="47" customFormat="1">
      <c r="A84" s="129" t="s">
        <v>73</v>
      </c>
      <c r="B84" s="130">
        <v>399269.59901787696</v>
      </c>
      <c r="C84" s="130">
        <v>64702.641046408738</v>
      </c>
      <c r="D84" s="130">
        <v>463972.2400642857</v>
      </c>
      <c r="E84" s="130">
        <v>254559.65782761545</v>
      </c>
      <c r="F84" s="130">
        <v>48069.500456392481</v>
      </c>
      <c r="G84" s="130">
        <v>71080.567341075657</v>
      </c>
      <c r="H84" s="130">
        <v>41433.78476134724</v>
      </c>
      <c r="I84" s="130">
        <v>29646.782579728417</v>
      </c>
      <c r="J84" s="130">
        <v>15594.826827533238</v>
      </c>
      <c r="K84" s="130">
        <v>14051.955752195177</v>
      </c>
      <c r="L84" s="130">
        <v>21919.492810781638</v>
      </c>
      <c r="M84" s="130">
        <v>11307.468510846147</v>
      </c>
      <c r="N84" s="130">
        <v>10612.024299935492</v>
      </c>
      <c r="O84" s="130">
        <v>7727.2897689467773</v>
      </c>
      <c r="P84" s="130">
        <v>4287.3583166870912</v>
      </c>
      <c r="Q84" s="130">
        <v>3439.9314522596856</v>
      </c>
      <c r="R84" s="130">
        <v>97894.316152988453</v>
      </c>
      <c r="S84" s="130">
        <v>463972.2400642857</v>
      </c>
      <c r="T84" s="130">
        <v>-7631.8017137863353</v>
      </c>
      <c r="U84" s="4"/>
    </row>
    <row r="85" spans="1:21">
      <c r="A85" s="123" t="s">
        <v>74</v>
      </c>
      <c r="B85" s="128">
        <v>392817.42999690253</v>
      </c>
      <c r="C85" s="128">
        <v>71305.081757404681</v>
      </c>
      <c r="D85" s="128">
        <v>464122.5117543072</v>
      </c>
      <c r="E85" s="128">
        <v>252224.13669997774</v>
      </c>
      <c r="F85" s="128">
        <v>41685.332040003756</v>
      </c>
      <c r="G85" s="128">
        <v>71865.703901762405</v>
      </c>
      <c r="H85" s="128">
        <v>42293.937356821167</v>
      </c>
      <c r="I85" s="128">
        <v>29571.766544941231</v>
      </c>
      <c r="J85" s="128">
        <v>11788.172846482465</v>
      </c>
      <c r="K85" s="128">
        <v>17783.593698458764</v>
      </c>
      <c r="L85" s="128">
        <v>19218.315335232139</v>
      </c>
      <c r="M85" s="128">
        <v>8583.2547089494146</v>
      </c>
      <c r="N85" s="128">
        <v>10635.060626282724</v>
      </c>
      <c r="O85" s="128">
        <v>10353.451209709092</v>
      </c>
      <c r="P85" s="128">
        <v>3204.9181375330495</v>
      </c>
      <c r="Q85" s="128">
        <v>7148.533072176042</v>
      </c>
      <c r="R85" s="128">
        <v>99465.197746880454</v>
      </c>
      <c r="S85" s="128">
        <v>464122.5117543072</v>
      </c>
      <c r="T85" s="128">
        <v>-1117.858634317163</v>
      </c>
    </row>
    <row r="86" spans="1:21" s="47" customFormat="1">
      <c r="A86" s="129" t="s">
        <v>75</v>
      </c>
      <c r="B86" s="130">
        <v>474213.08006317174</v>
      </c>
      <c r="C86" s="130">
        <v>77251.803537780768</v>
      </c>
      <c r="D86" s="130">
        <v>551464.88360095257</v>
      </c>
      <c r="E86" s="130">
        <v>295795.43728125677</v>
      </c>
      <c r="F86" s="130">
        <v>50209.361818704776</v>
      </c>
      <c r="G86" s="130">
        <v>82186.089387741857</v>
      </c>
      <c r="H86" s="130">
        <v>50541.667192096604</v>
      </c>
      <c r="I86" s="130">
        <v>31644.422195645264</v>
      </c>
      <c r="J86" s="130">
        <v>15071.475980026622</v>
      </c>
      <c r="K86" s="130">
        <v>16572.946215618642</v>
      </c>
      <c r="L86" s="130">
        <v>22156.692210894194</v>
      </c>
      <c r="M86" s="130">
        <v>10867.79348321358</v>
      </c>
      <c r="N86" s="130">
        <v>11288.898727680615</v>
      </c>
      <c r="O86" s="130">
        <v>9487.7299847510731</v>
      </c>
      <c r="P86" s="130">
        <v>4203.6824968130422</v>
      </c>
      <c r="Q86" s="130">
        <v>5284.0474879380299</v>
      </c>
      <c r="R86" s="130">
        <v>120133.00128345516</v>
      </c>
      <c r="S86" s="130">
        <v>551464.88360095257</v>
      </c>
      <c r="T86" s="130">
        <v>3140.9938297939807</v>
      </c>
      <c r="U86" s="4"/>
    </row>
    <row r="87" spans="1:21">
      <c r="A87" s="123" t="s">
        <v>76</v>
      </c>
      <c r="B87" s="128">
        <v>452079.66384084651</v>
      </c>
      <c r="C87" s="128">
        <v>88019.743184710096</v>
      </c>
      <c r="D87" s="128">
        <v>540099.40702555655</v>
      </c>
      <c r="E87" s="128">
        <v>284882.62875810033</v>
      </c>
      <c r="F87" s="128">
        <v>51751.932733544585</v>
      </c>
      <c r="G87" s="128">
        <v>89812.757835742552</v>
      </c>
      <c r="H87" s="128">
        <v>52326.320919937723</v>
      </c>
      <c r="I87" s="128">
        <v>37486.436915804821</v>
      </c>
      <c r="J87" s="128">
        <v>15816.071563899881</v>
      </c>
      <c r="K87" s="128">
        <v>21670.365351904944</v>
      </c>
      <c r="L87" s="128">
        <v>25829.279587075682</v>
      </c>
      <c r="M87" s="128">
        <v>11642.623207127977</v>
      </c>
      <c r="N87" s="128">
        <v>14186.656379947706</v>
      </c>
      <c r="O87" s="128">
        <v>11657.157328729143</v>
      </c>
      <c r="P87" s="128">
        <v>4173.4483567719044</v>
      </c>
      <c r="Q87" s="128">
        <v>7483.7089719572386</v>
      </c>
      <c r="R87" s="128">
        <v>119915.28813509759</v>
      </c>
      <c r="S87" s="128">
        <v>540099.40702555655</v>
      </c>
      <c r="T87" s="128">
        <v>-6263.2004369285132</v>
      </c>
    </row>
    <row r="88" spans="1:21" s="47" customFormat="1">
      <c r="A88" s="129" t="s">
        <v>77</v>
      </c>
      <c r="B88" s="130">
        <v>471463.52866644267</v>
      </c>
      <c r="C88" s="130">
        <v>92356.546546450467</v>
      </c>
      <c r="D88" s="130">
        <v>563820.07521289308</v>
      </c>
      <c r="E88" s="130">
        <v>291853.70658926183</v>
      </c>
      <c r="F88" s="130">
        <v>55655.50025373367</v>
      </c>
      <c r="G88" s="130">
        <v>99336.940364351118</v>
      </c>
      <c r="H88" s="130">
        <v>56927.72492023043</v>
      </c>
      <c r="I88" s="130">
        <v>42409.215444120688</v>
      </c>
      <c r="J88" s="130">
        <v>19369.080283120384</v>
      </c>
      <c r="K88" s="130">
        <v>23040.135161000304</v>
      </c>
      <c r="L88" s="130">
        <v>30261.090306404323</v>
      </c>
      <c r="M88" s="130">
        <v>14248.335875011664</v>
      </c>
      <c r="N88" s="130">
        <v>16012.754431392661</v>
      </c>
      <c r="O88" s="130">
        <v>12148.125137716359</v>
      </c>
      <c r="P88" s="130">
        <v>5120.7444081087178</v>
      </c>
      <c r="Q88" s="130">
        <v>7027.3807296076411</v>
      </c>
      <c r="R88" s="130">
        <v>120787.95631501498</v>
      </c>
      <c r="S88" s="130">
        <v>563820.07521289308</v>
      </c>
      <c r="T88" s="130">
        <v>-3814.0283094685005</v>
      </c>
      <c r="U88" s="4"/>
    </row>
    <row r="89" spans="1:21">
      <c r="A89" s="123" t="s">
        <v>78</v>
      </c>
      <c r="B89" s="128">
        <v>456763.73857140372</v>
      </c>
      <c r="C89" s="128">
        <v>89083.19200321658</v>
      </c>
      <c r="D89" s="128">
        <v>545846.93057462026</v>
      </c>
      <c r="E89" s="128">
        <v>290045.69506714417</v>
      </c>
      <c r="F89" s="128">
        <v>51459.832796763018</v>
      </c>
      <c r="G89" s="128">
        <v>88857.006887298136</v>
      </c>
      <c r="H89" s="128">
        <v>53892.049335403892</v>
      </c>
      <c r="I89" s="128">
        <v>34964.957551894251</v>
      </c>
      <c r="J89" s="128">
        <v>14273.4508345782</v>
      </c>
      <c r="K89" s="128">
        <v>20691.506717316046</v>
      </c>
      <c r="L89" s="128">
        <v>24274.945487546371</v>
      </c>
      <c r="M89" s="128">
        <v>9941.9941610262958</v>
      </c>
      <c r="N89" s="128">
        <v>14332.951326520077</v>
      </c>
      <c r="O89" s="128">
        <v>10690.012064347873</v>
      </c>
      <c r="P89" s="128">
        <v>4331.4566735519038</v>
      </c>
      <c r="Q89" s="128">
        <v>6358.5553907959702</v>
      </c>
      <c r="R89" s="128">
        <v>115060.24843759226</v>
      </c>
      <c r="S89" s="128">
        <v>545846.93057462026</v>
      </c>
      <c r="T89" s="128">
        <v>424.14738582266727</v>
      </c>
    </row>
    <row r="90" spans="1:21" s="47" customFormat="1">
      <c r="A90" s="129" t="s">
        <v>79</v>
      </c>
      <c r="B90" s="130">
        <v>552411.82967394113</v>
      </c>
      <c r="C90" s="130">
        <v>105213.05556943415</v>
      </c>
      <c r="D90" s="130">
        <v>657624.88524337532</v>
      </c>
      <c r="E90" s="130">
        <v>342216.14007284923</v>
      </c>
      <c r="F90" s="130">
        <v>62076.230352808248</v>
      </c>
      <c r="G90" s="130">
        <v>112162.04222832216</v>
      </c>
      <c r="H90" s="130">
        <v>68242.685689750142</v>
      </c>
      <c r="I90" s="130">
        <v>43919.356538572029</v>
      </c>
      <c r="J90" s="130">
        <v>18442.815279480899</v>
      </c>
      <c r="K90" s="130">
        <v>25476.541259091129</v>
      </c>
      <c r="L90" s="130">
        <v>27882.059931223608</v>
      </c>
      <c r="M90" s="130">
        <v>12837.206609320114</v>
      </c>
      <c r="N90" s="130">
        <v>15044.853321903494</v>
      </c>
      <c r="O90" s="130">
        <v>16037.29660734842</v>
      </c>
      <c r="P90" s="130">
        <v>5605.6086701607856</v>
      </c>
      <c r="Q90" s="130">
        <v>10431.687937187635</v>
      </c>
      <c r="R90" s="130">
        <v>137065.63065845679</v>
      </c>
      <c r="S90" s="130">
        <v>657624.88524337532</v>
      </c>
      <c r="T90" s="130">
        <v>4104.8419309388846</v>
      </c>
      <c r="U90" s="4"/>
    </row>
    <row r="91" spans="1:21">
      <c r="A91" s="123" t="s">
        <v>80</v>
      </c>
      <c r="B91" s="128">
        <v>544228.16686561366</v>
      </c>
      <c r="C91" s="128">
        <v>103016.59030817721</v>
      </c>
      <c r="D91" s="128">
        <v>647244.75717379083</v>
      </c>
      <c r="E91" s="128">
        <v>330612.22539698228</v>
      </c>
      <c r="F91" s="128">
        <v>67659.63852141246</v>
      </c>
      <c r="G91" s="128">
        <v>118354.78092014146</v>
      </c>
      <c r="H91" s="128">
        <v>72009.986788163966</v>
      </c>
      <c r="I91" s="128">
        <v>46344.794131977491</v>
      </c>
      <c r="J91" s="128">
        <v>19370.491985650558</v>
      </c>
      <c r="K91" s="128">
        <v>26974.302146326932</v>
      </c>
      <c r="L91" s="128">
        <v>32224.684168051172</v>
      </c>
      <c r="M91" s="128">
        <v>13629.386296750508</v>
      </c>
      <c r="N91" s="128">
        <v>18595.297871300663</v>
      </c>
      <c r="O91" s="128">
        <v>14120.109963926318</v>
      </c>
      <c r="P91" s="128">
        <v>5741.1056889000483</v>
      </c>
      <c r="Q91" s="128">
        <v>8379.0042750262692</v>
      </c>
      <c r="R91" s="128">
        <v>140593.10195750603</v>
      </c>
      <c r="S91" s="128">
        <v>647244.75717379083</v>
      </c>
      <c r="T91" s="128">
        <v>-9974.9896222513926</v>
      </c>
    </row>
    <row r="92" spans="1:21" s="47" customFormat="1">
      <c r="A92" s="129" t="s">
        <v>81</v>
      </c>
      <c r="B92" s="130">
        <v>574351.15407465992</v>
      </c>
      <c r="C92" s="130">
        <v>110976.09467439642</v>
      </c>
      <c r="D92" s="130">
        <v>685327.24874905637</v>
      </c>
      <c r="E92" s="130">
        <v>342228.48417194985</v>
      </c>
      <c r="F92" s="130">
        <v>72241.556973594474</v>
      </c>
      <c r="G92" s="130">
        <v>137155.91250671423</v>
      </c>
      <c r="H92" s="130">
        <v>81662.254893052042</v>
      </c>
      <c r="I92" s="130">
        <v>55493.657613662195</v>
      </c>
      <c r="J92" s="130">
        <v>25265.032175363092</v>
      </c>
      <c r="K92" s="130">
        <v>30228.625438299103</v>
      </c>
      <c r="L92" s="130">
        <v>36419.76404540689</v>
      </c>
      <c r="M92" s="130">
        <v>17408.797887232249</v>
      </c>
      <c r="N92" s="130">
        <v>19010.96615817464</v>
      </c>
      <c r="O92" s="130">
        <v>19073.893568255306</v>
      </c>
      <c r="P92" s="130">
        <v>7856.2342881308423</v>
      </c>
      <c r="Q92" s="130">
        <v>11217.659280124462</v>
      </c>
      <c r="R92" s="130">
        <v>140665.18209238633</v>
      </c>
      <c r="S92" s="130">
        <v>685327.24874905637</v>
      </c>
      <c r="T92" s="130">
        <v>-6963.8869955885166</v>
      </c>
      <c r="U92" s="4"/>
    </row>
    <row r="93" spans="1:21">
      <c r="A93" s="123" t="s">
        <v>82</v>
      </c>
      <c r="B93" s="128">
        <v>567994.31570695515</v>
      </c>
      <c r="C93" s="128">
        <v>108004.9776469137</v>
      </c>
      <c r="D93" s="128">
        <v>675999.29335386888</v>
      </c>
      <c r="E93" s="128">
        <v>351381.78296252369</v>
      </c>
      <c r="F93" s="128">
        <v>68040.021878135449</v>
      </c>
      <c r="G93" s="128">
        <v>122263.32415944524</v>
      </c>
      <c r="H93" s="128">
        <v>75508.13511861916</v>
      </c>
      <c r="I93" s="128">
        <v>46755.189040826081</v>
      </c>
      <c r="J93" s="128">
        <v>18279.042018167416</v>
      </c>
      <c r="K93" s="128">
        <v>28476.147022658661</v>
      </c>
      <c r="L93" s="128">
        <v>31301.020515548527</v>
      </c>
      <c r="M93" s="128">
        <v>11978.757201610028</v>
      </c>
      <c r="N93" s="128">
        <v>19322.2633139385</v>
      </c>
      <c r="O93" s="128">
        <v>15454.16852527755</v>
      </c>
      <c r="P93" s="128">
        <v>6300.2848165573896</v>
      </c>
      <c r="Q93" s="128">
        <v>9153.8837087201609</v>
      </c>
      <c r="R93" s="128">
        <v>135608.03169198061</v>
      </c>
      <c r="S93" s="128">
        <v>675999.29335386888</v>
      </c>
      <c r="T93" s="128">
        <v>-1293.8673382161069</v>
      </c>
    </row>
    <row r="94" spans="1:21" s="47" customFormat="1">
      <c r="A94" s="129" t="s">
        <v>83</v>
      </c>
      <c r="B94" s="130">
        <v>678278.47528453928</v>
      </c>
      <c r="C94" s="130">
        <v>120286.53502326657</v>
      </c>
      <c r="D94" s="130">
        <v>798565.01030780573</v>
      </c>
      <c r="E94" s="130">
        <v>400550.94123491336</v>
      </c>
      <c r="F94" s="130">
        <v>81632.247468143702</v>
      </c>
      <c r="G94" s="130">
        <v>150852.93749964738</v>
      </c>
      <c r="H94" s="130">
        <v>98511.209136046265</v>
      </c>
      <c r="I94" s="130">
        <v>52341.728363601098</v>
      </c>
      <c r="J94" s="130">
        <v>22353.326281997495</v>
      </c>
      <c r="K94" s="130">
        <v>29988.402081603599</v>
      </c>
      <c r="L94" s="130">
        <v>34835.28116871063</v>
      </c>
      <c r="M94" s="130">
        <v>15453.268696471858</v>
      </c>
      <c r="N94" s="130">
        <v>19382.012472238774</v>
      </c>
      <c r="O94" s="130">
        <v>17506.447194890461</v>
      </c>
      <c r="P94" s="130">
        <v>6900.0575855256366</v>
      </c>
      <c r="Q94" s="130">
        <v>10606.389609364825</v>
      </c>
      <c r="R94" s="130">
        <v>164244.70872945586</v>
      </c>
      <c r="S94" s="130">
        <v>798565.01030780573</v>
      </c>
      <c r="T94" s="130">
        <v>1284.1753756454273</v>
      </c>
      <c r="U94" s="4"/>
    </row>
    <row r="95" spans="1:21">
      <c r="A95" s="123" t="s">
        <v>84</v>
      </c>
      <c r="B95" s="128">
        <v>668197.22916459385</v>
      </c>
      <c r="C95" s="128">
        <v>136003.63847561082</v>
      </c>
      <c r="D95" s="128">
        <v>804200.86764020461</v>
      </c>
      <c r="E95" s="128">
        <v>389368.47370964196</v>
      </c>
      <c r="F95" s="128">
        <v>84034.258868238656</v>
      </c>
      <c r="G95" s="128">
        <v>165464.14524142729</v>
      </c>
      <c r="H95" s="128">
        <v>103199.61077349432</v>
      </c>
      <c r="I95" s="128">
        <v>62264.534467932965</v>
      </c>
      <c r="J95" s="128">
        <v>24193.077401839211</v>
      </c>
      <c r="K95" s="128">
        <v>38071.457066093753</v>
      </c>
      <c r="L95" s="128">
        <v>40900.564345176288</v>
      </c>
      <c r="M95" s="128">
        <v>16849.755622122346</v>
      </c>
      <c r="N95" s="128">
        <v>24050.808723053939</v>
      </c>
      <c r="O95" s="128">
        <v>21363.97012275668</v>
      </c>
      <c r="P95" s="128">
        <v>7343.3217797168654</v>
      </c>
      <c r="Q95" s="128">
        <v>14020.648343039815</v>
      </c>
      <c r="R95" s="128">
        <v>169101.20771388593</v>
      </c>
      <c r="S95" s="128">
        <v>804200.86764020461</v>
      </c>
      <c r="T95" s="128">
        <v>-3767.2178929891088</v>
      </c>
    </row>
    <row r="96" spans="1:21" s="47" customFormat="1">
      <c r="A96" s="129" t="s">
        <v>85</v>
      </c>
      <c r="B96" s="130">
        <v>703285.92083849886</v>
      </c>
      <c r="C96" s="130">
        <v>139156.07442632198</v>
      </c>
      <c r="D96" s="130">
        <v>842441.99526482087</v>
      </c>
      <c r="E96" s="130">
        <v>403918.12905335071</v>
      </c>
      <c r="F96" s="130">
        <v>91283.664890120868</v>
      </c>
      <c r="G96" s="130">
        <v>172770.28566954157</v>
      </c>
      <c r="H96" s="130">
        <v>106873.12007894898</v>
      </c>
      <c r="I96" s="130">
        <v>65897.165590592573</v>
      </c>
      <c r="J96" s="130">
        <v>31439.352713717177</v>
      </c>
      <c r="K96" s="130">
        <v>34457.812876875389</v>
      </c>
      <c r="L96" s="130">
        <v>44498.24224569989</v>
      </c>
      <c r="M96" s="130">
        <v>21695.789739920259</v>
      </c>
      <c r="N96" s="130">
        <v>22802.452505779635</v>
      </c>
      <c r="O96" s="130">
        <v>21398.923344892668</v>
      </c>
      <c r="P96" s="130">
        <v>9743.5629737969157</v>
      </c>
      <c r="Q96" s="130">
        <v>11655.360371095754</v>
      </c>
      <c r="R96" s="130">
        <v>179187.94216809332</v>
      </c>
      <c r="S96" s="130">
        <v>842441.99526482087</v>
      </c>
      <c r="T96" s="130">
        <v>-4718.0265162855794</v>
      </c>
      <c r="U96" s="4"/>
    </row>
    <row r="97" spans="1:21">
      <c r="A97" s="123" t="s">
        <v>86</v>
      </c>
      <c r="B97" s="128">
        <v>681119.85447374289</v>
      </c>
      <c r="C97" s="128">
        <v>135292.7407630471</v>
      </c>
      <c r="D97" s="128">
        <v>816412.59523679002</v>
      </c>
      <c r="E97" s="128">
        <v>423408.80352846405</v>
      </c>
      <c r="F97" s="128">
        <v>84480.891964363065</v>
      </c>
      <c r="G97" s="128">
        <v>156033.57771690629</v>
      </c>
      <c r="H97" s="128">
        <v>95985.011813966878</v>
      </c>
      <c r="I97" s="128">
        <v>60048.565902939416</v>
      </c>
      <c r="J97" s="128">
        <v>22348.544230140447</v>
      </c>
      <c r="K97" s="128">
        <v>37700.021672798968</v>
      </c>
      <c r="L97" s="128">
        <v>39620.386631843532</v>
      </c>
      <c r="M97" s="128">
        <v>14692.362226069314</v>
      </c>
      <c r="N97" s="128">
        <v>24928.02440577422</v>
      </c>
      <c r="O97" s="128">
        <v>20428.179271095883</v>
      </c>
      <c r="P97" s="128">
        <v>7656.1820040711336</v>
      </c>
      <c r="Q97" s="128">
        <v>12771.997267024748</v>
      </c>
      <c r="R97" s="128">
        <v>159333.0413437337</v>
      </c>
      <c r="S97" s="128">
        <v>816412.59523679002</v>
      </c>
      <c r="T97" s="128">
        <v>-6843.7193166770739</v>
      </c>
    </row>
    <row r="98" spans="1:21" s="47" customFormat="1">
      <c r="A98" s="129" t="s">
        <v>87</v>
      </c>
      <c r="B98" s="130">
        <v>835125.27031233511</v>
      </c>
      <c r="C98" s="130">
        <v>150034.97040670767</v>
      </c>
      <c r="D98" s="130">
        <v>985160.24071904283</v>
      </c>
      <c r="E98" s="130">
        <v>486373.22189292975</v>
      </c>
      <c r="F98" s="130">
        <v>105795.03690450745</v>
      </c>
      <c r="G98" s="130">
        <v>186946.33454984421</v>
      </c>
      <c r="H98" s="130">
        <v>122450.26190351433</v>
      </c>
      <c r="I98" s="130">
        <v>64496.072646329878</v>
      </c>
      <c r="J98" s="130">
        <v>26844.59737402296</v>
      </c>
      <c r="K98" s="130">
        <v>37651.475272306918</v>
      </c>
      <c r="L98" s="130">
        <v>43873.664703580973</v>
      </c>
      <c r="M98" s="130">
        <v>18496.903128041966</v>
      </c>
      <c r="N98" s="130">
        <v>25376.761575539011</v>
      </c>
      <c r="O98" s="130">
        <v>20622.407942748905</v>
      </c>
      <c r="P98" s="130">
        <v>8347.6942459809998</v>
      </c>
      <c r="Q98" s="130">
        <v>12274.713696767907</v>
      </c>
      <c r="R98" s="130">
        <v>191415.08447032311</v>
      </c>
      <c r="S98" s="130">
        <v>985160.24071904283</v>
      </c>
      <c r="T98" s="130">
        <v>14630.562901438214</v>
      </c>
      <c r="U98" s="4"/>
    </row>
    <row r="99" spans="1:21">
      <c r="A99" s="123" t="s">
        <v>88</v>
      </c>
      <c r="B99" s="128">
        <v>827463.26470569219</v>
      </c>
      <c r="C99" s="128">
        <v>184708.61875474488</v>
      </c>
      <c r="D99" s="128">
        <v>1012171.8834604371</v>
      </c>
      <c r="E99" s="128">
        <v>486633.36607560818</v>
      </c>
      <c r="F99" s="128">
        <v>108535.58985203523</v>
      </c>
      <c r="G99" s="128">
        <v>212071.67776165053</v>
      </c>
      <c r="H99" s="128">
        <v>130208.73851803965</v>
      </c>
      <c r="I99" s="128">
        <v>81862.939243610876</v>
      </c>
      <c r="J99" s="128">
        <v>29490.02194690636</v>
      </c>
      <c r="K99" s="128">
        <v>52372.917296704516</v>
      </c>
      <c r="L99" s="128">
        <v>54694.067983769288</v>
      </c>
      <c r="M99" s="128">
        <v>20301.594324133523</v>
      </c>
      <c r="N99" s="128">
        <v>34392.473659635769</v>
      </c>
      <c r="O99" s="128">
        <v>27168.87125984158</v>
      </c>
      <c r="P99" s="128">
        <v>9188.4276227728351</v>
      </c>
      <c r="Q99" s="128">
        <v>17980.443637068747</v>
      </c>
      <c r="R99" s="128">
        <v>206010.50375648716</v>
      </c>
      <c r="S99" s="128">
        <v>1012171.8834604371</v>
      </c>
      <c r="T99" s="128">
        <v>-1079.2539853440248</v>
      </c>
    </row>
    <row r="100" spans="1:21" s="47" customFormat="1">
      <c r="A100" s="129" t="s">
        <v>89</v>
      </c>
      <c r="B100" s="130">
        <v>906114.92356875527</v>
      </c>
      <c r="C100" s="130">
        <v>190884.33151893294</v>
      </c>
      <c r="D100" s="130">
        <v>1096999.2550876881</v>
      </c>
      <c r="E100" s="130">
        <v>507090.22863323346</v>
      </c>
      <c r="F100" s="130">
        <v>121242.33652818392</v>
      </c>
      <c r="G100" s="130">
        <v>231436.5364434215</v>
      </c>
      <c r="H100" s="130">
        <v>142389.72150903568</v>
      </c>
      <c r="I100" s="130">
        <v>89046.814934385824</v>
      </c>
      <c r="J100" s="130">
        <v>39988.533798842043</v>
      </c>
      <c r="K100" s="130">
        <v>49058.281135543788</v>
      </c>
      <c r="L100" s="130">
        <v>58111.438065828392</v>
      </c>
      <c r="M100" s="130">
        <v>26973.846540957129</v>
      </c>
      <c r="N100" s="130">
        <v>31137.591524871266</v>
      </c>
      <c r="O100" s="130">
        <v>30934.994064667444</v>
      </c>
      <c r="P100" s="130">
        <v>13014.304453994931</v>
      </c>
      <c r="Q100" s="130">
        <v>17920.689610672514</v>
      </c>
      <c r="R100" s="130">
        <v>243560.63259819394</v>
      </c>
      <c r="S100" s="130">
        <v>1096999.2550876881</v>
      </c>
      <c r="T100" s="130">
        <v>-6330.4791153447004</v>
      </c>
      <c r="U100" s="4"/>
    </row>
    <row r="101" spans="1:21">
      <c r="A101" s="123" t="s">
        <v>90</v>
      </c>
      <c r="B101" s="128">
        <v>887643.01077870966</v>
      </c>
      <c r="C101" s="128">
        <v>187116.57255907616</v>
      </c>
      <c r="D101" s="128">
        <v>1074759.5833377859</v>
      </c>
      <c r="E101" s="128">
        <v>531091.73211137881</v>
      </c>
      <c r="F101" s="128">
        <v>108045.82436033872</v>
      </c>
      <c r="G101" s="128">
        <v>213774.11850457676</v>
      </c>
      <c r="H101" s="128">
        <v>125830.95157769638</v>
      </c>
      <c r="I101" s="128">
        <v>87943.166926880382</v>
      </c>
      <c r="J101" s="128">
        <v>29327.720910344382</v>
      </c>
      <c r="K101" s="128">
        <v>58615.446016536</v>
      </c>
      <c r="L101" s="128">
        <v>54005.172853279255</v>
      </c>
      <c r="M101" s="128">
        <v>19388.78254486786</v>
      </c>
      <c r="N101" s="128">
        <v>34616.390308411392</v>
      </c>
      <c r="O101" s="128">
        <v>33937.994073601127</v>
      </c>
      <c r="P101" s="128">
        <v>9938.9383654765206</v>
      </c>
      <c r="Q101" s="128">
        <v>23999.055708124601</v>
      </c>
      <c r="R101" s="128">
        <v>225778.69312475974</v>
      </c>
      <c r="S101" s="128">
        <v>1074759.5833377859</v>
      </c>
      <c r="T101" s="128">
        <v>-3930.7847632681369</v>
      </c>
    </row>
    <row r="102" spans="1:21" s="47" customFormat="1">
      <c r="A102" s="129" t="s">
        <v>91</v>
      </c>
      <c r="B102" s="130">
        <v>1107942.8403520286</v>
      </c>
      <c r="C102" s="130">
        <v>220206.55165329712</v>
      </c>
      <c r="D102" s="130">
        <v>1328149.3920053258</v>
      </c>
      <c r="E102" s="130">
        <v>625672.81043702399</v>
      </c>
      <c r="F102" s="130">
        <v>143113.97113364405</v>
      </c>
      <c r="G102" s="130">
        <v>240131.64520800853</v>
      </c>
      <c r="H102" s="130">
        <v>156914.07464407047</v>
      </c>
      <c r="I102" s="130">
        <v>83217.570563938061</v>
      </c>
      <c r="J102" s="130">
        <v>31527.931864559054</v>
      </c>
      <c r="K102" s="130">
        <v>51689.638699379015</v>
      </c>
      <c r="L102" s="130">
        <v>54519.800314347704</v>
      </c>
      <c r="M102" s="130">
        <v>20165.02807245903</v>
      </c>
      <c r="N102" s="130">
        <v>34354.772241888677</v>
      </c>
      <c r="O102" s="130">
        <v>28697.770249590365</v>
      </c>
      <c r="P102" s="130">
        <v>11362.903792100025</v>
      </c>
      <c r="Q102" s="130">
        <v>17334.866457490338</v>
      </c>
      <c r="R102" s="130">
        <v>248139.4673812504</v>
      </c>
      <c r="S102" s="130">
        <v>1328149.3920053258</v>
      </c>
      <c r="T102" s="130">
        <v>71091.497845398728</v>
      </c>
      <c r="U102" s="4"/>
    </row>
    <row r="103" spans="1:21">
      <c r="A103" s="123" t="s">
        <v>92</v>
      </c>
      <c r="B103" s="128">
        <v>1057550.7934945561</v>
      </c>
      <c r="C103" s="128">
        <v>231115.27073335505</v>
      </c>
      <c r="D103" s="128">
        <v>1288666.0642279112</v>
      </c>
      <c r="E103" s="128">
        <v>614285.06161314249</v>
      </c>
      <c r="F103" s="128">
        <v>147871.13149393894</v>
      </c>
      <c r="G103" s="128">
        <v>255835.39283242219</v>
      </c>
      <c r="H103" s="128">
        <v>157557.17883614867</v>
      </c>
      <c r="I103" s="128">
        <v>98278.213996273524</v>
      </c>
      <c r="J103" s="128">
        <v>37179.053666794083</v>
      </c>
      <c r="K103" s="128">
        <v>61099.160329479433</v>
      </c>
      <c r="L103" s="128">
        <v>65196.00349954237</v>
      </c>
      <c r="M103" s="128">
        <v>25174.004253707255</v>
      </c>
      <c r="N103" s="128">
        <v>40021.999245835126</v>
      </c>
      <c r="O103" s="128">
        <v>33082.210496731139</v>
      </c>
      <c r="P103" s="128">
        <v>12005.049413086828</v>
      </c>
      <c r="Q103" s="128">
        <v>21077.161083644307</v>
      </c>
      <c r="R103" s="128">
        <v>292358.42179314292</v>
      </c>
      <c r="S103" s="128">
        <v>1288666.0642279112</v>
      </c>
      <c r="T103" s="128">
        <v>-21683.943504735362</v>
      </c>
    </row>
    <row r="104" spans="1:21" s="47" customFormat="1">
      <c r="A104" s="129" t="s">
        <v>93</v>
      </c>
      <c r="B104" s="130">
        <v>1077896.3891833799</v>
      </c>
      <c r="C104" s="130">
        <v>214637.50175081129</v>
      </c>
      <c r="D104" s="130">
        <v>1292533.8909341912</v>
      </c>
      <c r="E104" s="130">
        <v>608998.12352073996</v>
      </c>
      <c r="F104" s="130">
        <v>156277.11740779012</v>
      </c>
      <c r="G104" s="130">
        <v>252201.85154055743</v>
      </c>
      <c r="H104" s="130">
        <v>160726.00070334462</v>
      </c>
      <c r="I104" s="130">
        <v>91475.850837212813</v>
      </c>
      <c r="J104" s="130">
        <v>41048.023292794554</v>
      </c>
      <c r="K104" s="130">
        <v>50427.827544418251</v>
      </c>
      <c r="L104" s="130">
        <v>60145.085695315138</v>
      </c>
      <c r="M104" s="130">
        <v>29476.970387459038</v>
      </c>
      <c r="N104" s="130">
        <v>30666.996545990416</v>
      </c>
      <c r="O104" s="130">
        <v>31330.445746799083</v>
      </c>
      <c r="P104" s="130">
        <v>11571.76136434808</v>
      </c>
      <c r="Q104" s="130">
        <v>19760.830998427828</v>
      </c>
      <c r="R104" s="130">
        <v>244810.8173155027</v>
      </c>
      <c r="S104" s="130">
        <v>1292533.8909341912</v>
      </c>
      <c r="T104" s="130">
        <v>30245.981149600906</v>
      </c>
      <c r="U104" s="4"/>
    </row>
    <row r="105" spans="1:21">
      <c r="A105" s="123" t="s">
        <v>94</v>
      </c>
      <c r="B105" s="128">
        <v>992962.24859871902</v>
      </c>
      <c r="C105" s="128">
        <v>155498.60986704618</v>
      </c>
      <c r="D105" s="128">
        <v>1148460.8584657651</v>
      </c>
      <c r="E105" s="128">
        <v>605821.9005304554</v>
      </c>
      <c r="F105" s="128">
        <v>141749.12448645334</v>
      </c>
      <c r="G105" s="128">
        <v>207355.24402100046</v>
      </c>
      <c r="H105" s="128">
        <v>137328.7192555962</v>
      </c>
      <c r="I105" s="128">
        <v>70026.524765404261</v>
      </c>
      <c r="J105" s="128">
        <v>32342.883737020442</v>
      </c>
      <c r="K105" s="128">
        <v>37683.641028383827</v>
      </c>
      <c r="L105" s="128">
        <v>51519.48173689848</v>
      </c>
      <c r="M105" s="128">
        <v>23164.509752780839</v>
      </c>
      <c r="N105" s="128">
        <v>28354.971984117641</v>
      </c>
      <c r="O105" s="128">
        <v>18507.043028505788</v>
      </c>
      <c r="P105" s="128">
        <v>9178.3739842396008</v>
      </c>
      <c r="Q105" s="128">
        <v>9328.6690442661857</v>
      </c>
      <c r="R105" s="128">
        <v>197583.54339732314</v>
      </c>
      <c r="S105" s="128">
        <v>1148460.8584657651</v>
      </c>
      <c r="T105" s="128">
        <v>-4048.9539694672276</v>
      </c>
    </row>
    <row r="106" spans="1:21" s="47" customFormat="1">
      <c r="A106" s="129" t="s">
        <v>95</v>
      </c>
      <c r="B106" s="130">
        <v>1195372.4388149024</v>
      </c>
      <c r="C106" s="130">
        <v>168966.20832161137</v>
      </c>
      <c r="D106" s="130">
        <v>1364338.6471365138</v>
      </c>
      <c r="E106" s="130">
        <v>686632.04143299279</v>
      </c>
      <c r="F106" s="130">
        <v>178130.82015055366</v>
      </c>
      <c r="G106" s="130">
        <v>238400.00638283778</v>
      </c>
      <c r="H106" s="130">
        <v>162078.80689986967</v>
      </c>
      <c r="I106" s="130">
        <v>76321.199482968106</v>
      </c>
      <c r="J106" s="130">
        <v>35557.628148597403</v>
      </c>
      <c r="K106" s="130">
        <v>40763.571334370696</v>
      </c>
      <c r="L106" s="130">
        <v>52452.05516136151</v>
      </c>
      <c r="M106" s="130">
        <v>27149.728726122175</v>
      </c>
      <c r="N106" s="130">
        <v>25302.326435239338</v>
      </c>
      <c r="O106" s="130">
        <v>23869.144321606596</v>
      </c>
      <c r="P106" s="130">
        <v>8407.8994224752369</v>
      </c>
      <c r="Q106" s="130">
        <v>15461.244899131358</v>
      </c>
      <c r="R106" s="130">
        <v>263084.62322199321</v>
      </c>
      <c r="S106" s="130">
        <v>1364338.6471365138</v>
      </c>
      <c r="T106" s="130">
        <v>-1908.8440518635907</v>
      </c>
      <c r="U106" s="4"/>
    </row>
    <row r="107" spans="1:21">
      <c r="A107" s="123" t="s">
        <v>96</v>
      </c>
      <c r="B107" s="128">
        <v>1168794.9074595447</v>
      </c>
      <c r="C107" s="128">
        <v>196720.59956257665</v>
      </c>
      <c r="D107" s="128">
        <v>1365515.5070221215</v>
      </c>
      <c r="E107" s="128">
        <v>682274.29890591523</v>
      </c>
      <c r="F107" s="128">
        <v>183358.33029229473</v>
      </c>
      <c r="G107" s="128">
        <v>249656.02010513609</v>
      </c>
      <c r="H107" s="128">
        <v>157207.41419491661</v>
      </c>
      <c r="I107" s="128">
        <v>92448.605910219485</v>
      </c>
      <c r="J107" s="128">
        <v>41041.05402933259</v>
      </c>
      <c r="K107" s="128">
        <v>51407.551880886895</v>
      </c>
      <c r="L107" s="128">
        <v>64221.019497214613</v>
      </c>
      <c r="M107" s="128">
        <v>29902.470703679719</v>
      </c>
      <c r="N107" s="128">
        <v>34318.548793534894</v>
      </c>
      <c r="O107" s="128">
        <v>28227.586413004872</v>
      </c>
      <c r="P107" s="128">
        <v>11138.583325652873</v>
      </c>
      <c r="Q107" s="128">
        <v>17089.003087352001</v>
      </c>
      <c r="R107" s="128">
        <v>248660.30272684412</v>
      </c>
      <c r="S107" s="128">
        <v>1365515.5070221215</v>
      </c>
      <c r="T107" s="128">
        <v>1566.5549919312762</v>
      </c>
    </row>
    <row r="108" spans="1:21" s="47" customFormat="1">
      <c r="A108" s="129" t="s">
        <v>97</v>
      </c>
      <c r="B108" s="130">
        <v>1224703.750592391</v>
      </c>
      <c r="C108" s="130">
        <v>212015.63307066771</v>
      </c>
      <c r="D108" s="130">
        <v>1436719.3836630587</v>
      </c>
      <c r="E108" s="130">
        <v>694770.05450978957</v>
      </c>
      <c r="F108" s="130">
        <v>192769.37082404288</v>
      </c>
      <c r="G108" s="130">
        <v>263136.80288900167</v>
      </c>
      <c r="H108" s="130">
        <v>171300.88437715391</v>
      </c>
      <c r="I108" s="130">
        <v>91835.918511847747</v>
      </c>
      <c r="J108" s="130">
        <v>42783.283844143858</v>
      </c>
      <c r="K108" s="130">
        <v>49052.634667703889</v>
      </c>
      <c r="L108" s="130">
        <v>58392.240284838466</v>
      </c>
      <c r="M108" s="130">
        <v>28561.505908096813</v>
      </c>
      <c r="N108" s="130">
        <v>29830.734376741653</v>
      </c>
      <c r="O108" s="130">
        <v>33443.085450482075</v>
      </c>
      <c r="P108" s="130">
        <v>14221.185159519837</v>
      </c>
      <c r="Q108" s="130">
        <v>19221.900290962236</v>
      </c>
      <c r="R108" s="130">
        <v>268946.73670118704</v>
      </c>
      <c r="S108" s="130">
        <v>1436719.3836630587</v>
      </c>
      <c r="T108" s="130">
        <v>17096.418739037646</v>
      </c>
      <c r="U108" s="4"/>
    </row>
    <row r="109" spans="1:21">
      <c r="A109" s="123" t="s">
        <v>98</v>
      </c>
      <c r="B109" s="128">
        <v>1217380.7939488252</v>
      </c>
      <c r="C109" s="128">
        <v>213667.28565171506</v>
      </c>
      <c r="D109" s="128">
        <v>1431048.0796005402</v>
      </c>
      <c r="E109" s="128">
        <v>717868.19770258968</v>
      </c>
      <c r="F109" s="128">
        <v>181518.03222553668</v>
      </c>
      <c r="G109" s="128">
        <v>255429.36996296232</v>
      </c>
      <c r="H109" s="128">
        <v>158809.62416906276</v>
      </c>
      <c r="I109" s="128">
        <v>96619.74579389955</v>
      </c>
      <c r="J109" s="128">
        <v>38310.295764269249</v>
      </c>
      <c r="K109" s="128">
        <v>58309.450029630294</v>
      </c>
      <c r="L109" s="128">
        <v>58929.225655640526</v>
      </c>
      <c r="M109" s="128">
        <v>26631.931369055263</v>
      </c>
      <c r="N109" s="128">
        <v>32297.294286585264</v>
      </c>
      <c r="O109" s="128">
        <v>37686.769016499427</v>
      </c>
      <c r="P109" s="128">
        <v>11674.613273454401</v>
      </c>
      <c r="Q109" s="128">
        <v>26012.15574304503</v>
      </c>
      <c r="R109" s="128">
        <v>238444.97126965728</v>
      </c>
      <c r="S109" s="128">
        <v>1431048.0796005402</v>
      </c>
      <c r="T109" s="128">
        <v>37787.50843979427</v>
      </c>
    </row>
    <row r="110" spans="1:21" s="47" customFormat="1">
      <c r="A110" s="129" t="s">
        <v>99</v>
      </c>
      <c r="B110" s="130">
        <v>1508285.66501389</v>
      </c>
      <c r="C110" s="130">
        <v>256341.09251987404</v>
      </c>
      <c r="D110" s="130">
        <v>1764626.757533764</v>
      </c>
      <c r="E110" s="130">
        <v>848315.23600259179</v>
      </c>
      <c r="F110" s="130">
        <v>219239.89343899195</v>
      </c>
      <c r="G110" s="130">
        <v>309885.34113757184</v>
      </c>
      <c r="H110" s="130">
        <v>199639.7704566165</v>
      </c>
      <c r="I110" s="130">
        <v>110245.57068095534</v>
      </c>
      <c r="J110" s="130">
        <v>45630.824740001844</v>
      </c>
      <c r="K110" s="130">
        <v>64614.745940953486</v>
      </c>
      <c r="L110" s="130">
        <v>70858.30391235635</v>
      </c>
      <c r="M110" s="130">
        <v>31242.966834192965</v>
      </c>
      <c r="N110" s="130">
        <v>39615.337078163393</v>
      </c>
      <c r="O110" s="130">
        <v>39387.266768598973</v>
      </c>
      <c r="P110" s="130">
        <v>14387.857905808876</v>
      </c>
      <c r="Q110" s="130">
        <v>24999.408862790093</v>
      </c>
      <c r="R110" s="130">
        <v>336988.28124086699</v>
      </c>
      <c r="S110" s="130">
        <v>1764626.757533764</v>
      </c>
      <c r="T110" s="130">
        <v>50198.005713741411</v>
      </c>
      <c r="U110" s="4"/>
    </row>
    <row r="111" spans="1:21">
      <c r="A111" s="123" t="s">
        <v>100</v>
      </c>
      <c r="B111" s="128">
        <v>1465856.6693023625</v>
      </c>
      <c r="C111" s="128">
        <v>288131.52241600392</v>
      </c>
      <c r="D111" s="128">
        <v>1753988.1917183665</v>
      </c>
      <c r="E111" s="128">
        <v>851797.27270061849</v>
      </c>
      <c r="F111" s="128">
        <v>218364.11781671538</v>
      </c>
      <c r="G111" s="128">
        <v>342733.40114196338</v>
      </c>
      <c r="H111" s="128">
        <v>194501.60068415053</v>
      </c>
      <c r="I111" s="128">
        <v>148231.80045781285</v>
      </c>
      <c r="J111" s="128">
        <v>59734.652822828946</v>
      </c>
      <c r="K111" s="128">
        <v>88497.147634983907</v>
      </c>
      <c r="L111" s="128">
        <v>98989.372076576692</v>
      </c>
      <c r="M111" s="128">
        <v>42905.937552575844</v>
      </c>
      <c r="N111" s="128">
        <v>56083.434524000855</v>
      </c>
      <c r="O111" s="128">
        <v>49242.428381236154</v>
      </c>
      <c r="P111" s="128">
        <v>16828.715270253102</v>
      </c>
      <c r="Q111" s="128">
        <v>32413.713110983052</v>
      </c>
      <c r="R111" s="128">
        <v>342521.24953709892</v>
      </c>
      <c r="S111" s="128">
        <v>1753988.1917183665</v>
      </c>
      <c r="T111" s="128">
        <v>-1427.8494780297042</v>
      </c>
    </row>
    <row r="112" spans="1:21" s="47" customFormat="1">
      <c r="A112" s="129" t="s">
        <v>101</v>
      </c>
      <c r="B112" s="130">
        <v>1579098.3861235799</v>
      </c>
      <c r="C112" s="130">
        <v>303665.97452358692</v>
      </c>
      <c r="D112" s="130">
        <v>1882764.3606471668</v>
      </c>
      <c r="E112" s="130">
        <v>889196.16034062242</v>
      </c>
      <c r="F112" s="130">
        <v>241990.37402857014</v>
      </c>
      <c r="G112" s="130">
        <v>361618.31651930744</v>
      </c>
      <c r="H112" s="130">
        <v>220282.62896310087</v>
      </c>
      <c r="I112" s="130">
        <v>141335.68755620654</v>
      </c>
      <c r="J112" s="130">
        <v>59114.830874795764</v>
      </c>
      <c r="K112" s="130">
        <v>82220.856681410791</v>
      </c>
      <c r="L112" s="130">
        <v>90151.475084461475</v>
      </c>
      <c r="M112" s="130">
        <v>37102.71075449606</v>
      </c>
      <c r="N112" s="130">
        <v>53048.764329965423</v>
      </c>
      <c r="O112" s="130">
        <v>51184.212471745072</v>
      </c>
      <c r="P112" s="130">
        <v>22012.120120299704</v>
      </c>
      <c r="Q112" s="130">
        <v>29172.092351445368</v>
      </c>
      <c r="R112" s="130">
        <v>334643.65520495898</v>
      </c>
      <c r="S112" s="130">
        <v>1882764.3606471668</v>
      </c>
      <c r="T112" s="130">
        <v>55315.854553707875</v>
      </c>
      <c r="U112" s="4"/>
    </row>
    <row r="113" spans="1:21">
      <c r="A113" s="123" t="s">
        <v>102</v>
      </c>
      <c r="B113" s="128">
        <v>1567580.176902906</v>
      </c>
      <c r="C113" s="128">
        <v>296996.81020934612</v>
      </c>
      <c r="D113" s="128">
        <v>1864576.987112252</v>
      </c>
      <c r="E113" s="128">
        <v>920433.37425751553</v>
      </c>
      <c r="F113" s="128">
        <v>229837.0461695127</v>
      </c>
      <c r="G113" s="128">
        <v>337661.17862264329</v>
      </c>
      <c r="H113" s="128">
        <v>201979.01215817255</v>
      </c>
      <c r="I113" s="128">
        <v>135682.16646447073</v>
      </c>
      <c r="J113" s="128">
        <v>53124.808843254257</v>
      </c>
      <c r="K113" s="128">
        <v>82557.357621216477</v>
      </c>
      <c r="L113" s="128">
        <v>94728.996683204838</v>
      </c>
      <c r="M113" s="128">
        <v>37195.539731093777</v>
      </c>
      <c r="N113" s="128">
        <v>57533.456952111068</v>
      </c>
      <c r="O113" s="128">
        <v>40953.169781265889</v>
      </c>
      <c r="P113" s="128">
        <v>15929.269112160482</v>
      </c>
      <c r="Q113" s="128">
        <v>25023.900669105409</v>
      </c>
      <c r="R113" s="128">
        <v>314604.88093540701</v>
      </c>
      <c r="S113" s="128">
        <v>1864576.987112252</v>
      </c>
      <c r="T113" s="128">
        <v>62040.507127173536</v>
      </c>
    </row>
    <row r="114" spans="1:21" s="47" customFormat="1">
      <c r="A114" s="129" t="s">
        <v>103</v>
      </c>
      <c r="B114" s="130">
        <v>1976227.335648624</v>
      </c>
      <c r="C114" s="130">
        <v>356604.49419208354</v>
      </c>
      <c r="D114" s="130">
        <v>2332831.8298407076</v>
      </c>
      <c r="E114" s="130">
        <v>1081253.9013085458</v>
      </c>
      <c r="F114" s="130">
        <v>286005.4852051824</v>
      </c>
      <c r="G114" s="130">
        <v>416370.4685218627</v>
      </c>
      <c r="H114" s="130">
        <v>251072.9652601135</v>
      </c>
      <c r="I114" s="130">
        <v>165297.5032617492</v>
      </c>
      <c r="J114" s="130">
        <v>62323.67776217169</v>
      </c>
      <c r="K114" s="130">
        <v>102973.82549957751</v>
      </c>
      <c r="L114" s="130">
        <v>105456.26293688864</v>
      </c>
      <c r="M114" s="130">
        <v>43078.396711646776</v>
      </c>
      <c r="N114" s="130">
        <v>62377.866225241873</v>
      </c>
      <c r="O114" s="130">
        <v>59841.240324860548</v>
      </c>
      <c r="P114" s="130">
        <v>19245.281050524914</v>
      </c>
      <c r="Q114" s="130">
        <v>40595.959274335633</v>
      </c>
      <c r="R114" s="130">
        <v>426165.154813906</v>
      </c>
      <c r="S114" s="130">
        <v>2332831.8298407076</v>
      </c>
      <c r="T114" s="130">
        <v>123036.81999121065</v>
      </c>
      <c r="U114" s="4"/>
    </row>
    <row r="115" spans="1:21">
      <c r="A115" s="123" t="s">
        <v>104</v>
      </c>
      <c r="B115" s="128">
        <v>1865390.9012928777</v>
      </c>
      <c r="C115" s="128">
        <v>404085.60837618756</v>
      </c>
      <c r="D115" s="128">
        <v>2269476.5096690655</v>
      </c>
      <c r="E115" s="128">
        <v>1055425.3462476546</v>
      </c>
      <c r="F115" s="128">
        <v>282011.10127345118</v>
      </c>
      <c r="G115" s="128">
        <v>454038.16607199557</v>
      </c>
      <c r="H115" s="128">
        <v>244586.00071311794</v>
      </c>
      <c r="I115" s="128">
        <v>209452.16535887762</v>
      </c>
      <c r="J115" s="128">
        <v>85277.259591975278</v>
      </c>
      <c r="K115" s="128">
        <v>124174.90576690236</v>
      </c>
      <c r="L115" s="128">
        <v>142742.00679567989</v>
      </c>
      <c r="M115" s="128">
        <v>61239.359283836515</v>
      </c>
      <c r="N115" s="128">
        <v>81502.647511843374</v>
      </c>
      <c r="O115" s="128">
        <v>66710.158563197765</v>
      </c>
      <c r="P115" s="128">
        <v>24037.900308138771</v>
      </c>
      <c r="Q115" s="128">
        <v>42672.258255058987</v>
      </c>
      <c r="R115" s="128">
        <v>450007.23385333444</v>
      </c>
      <c r="S115" s="128">
        <v>2269476.5096690655</v>
      </c>
      <c r="T115" s="128">
        <v>27994.662222629588</v>
      </c>
    </row>
    <row r="116" spans="1:21" s="47" customFormat="1">
      <c r="A116" s="129" t="s">
        <v>105</v>
      </c>
      <c r="B116" s="130">
        <v>1958890.1251044874</v>
      </c>
      <c r="C116" s="130">
        <v>381407.67991017702</v>
      </c>
      <c r="D116" s="130">
        <v>2340297.8050146643</v>
      </c>
      <c r="E116" s="130">
        <v>1099176.8732381484</v>
      </c>
      <c r="F116" s="130">
        <v>317990.24621682643</v>
      </c>
      <c r="G116" s="130">
        <v>455275.56377666909</v>
      </c>
      <c r="H116" s="130">
        <v>268450.5997484125</v>
      </c>
      <c r="I116" s="130">
        <v>186824.9640282566</v>
      </c>
      <c r="J116" s="130">
        <v>87003.038213551743</v>
      </c>
      <c r="K116" s="130">
        <v>99821.925814704853</v>
      </c>
      <c r="L116" s="130">
        <v>113953.23326210963</v>
      </c>
      <c r="M116" s="130">
        <v>50215.138131967913</v>
      </c>
      <c r="N116" s="130">
        <v>63738.095130141723</v>
      </c>
      <c r="O116" s="130">
        <v>72871.730766146953</v>
      </c>
      <c r="P116" s="130">
        <v>36787.900081583823</v>
      </c>
      <c r="Q116" s="130">
        <v>36083.83068456313</v>
      </c>
      <c r="R116" s="130">
        <v>417192.21413734503</v>
      </c>
      <c r="S116" s="130">
        <v>2340297.8050146643</v>
      </c>
      <c r="T116" s="130">
        <v>50662.907645675412</v>
      </c>
      <c r="U116" s="4"/>
    </row>
    <row r="117" spans="1:21">
      <c r="A117" s="123" t="s">
        <v>106</v>
      </c>
      <c r="B117" s="128">
        <v>1874935.0215204076</v>
      </c>
      <c r="C117" s="128">
        <v>333859.56955461949</v>
      </c>
      <c r="D117" s="128">
        <v>2208794.5910750274</v>
      </c>
      <c r="E117" s="128">
        <v>1115490.0087956211</v>
      </c>
      <c r="F117" s="128">
        <v>312755.49859621184</v>
      </c>
      <c r="G117" s="128">
        <v>408049.05620997853</v>
      </c>
      <c r="H117" s="128">
        <v>242476.14536649891</v>
      </c>
      <c r="I117" s="128">
        <v>165572.91084347959</v>
      </c>
      <c r="J117" s="128">
        <v>71919.312284374362</v>
      </c>
      <c r="K117" s="128">
        <v>93653.59855910523</v>
      </c>
      <c r="L117" s="128">
        <v>114158.26199091892</v>
      </c>
      <c r="M117" s="128">
        <v>51414.648852560669</v>
      </c>
      <c r="N117" s="128">
        <v>62819.548153768286</v>
      </c>
      <c r="O117" s="128">
        <v>51414.648852560669</v>
      </c>
      <c r="P117" s="128">
        <v>20580.598447223729</v>
      </c>
      <c r="Q117" s="128">
        <v>30834.050405336944</v>
      </c>
      <c r="R117" s="128">
        <v>363981.15783610067</v>
      </c>
      <c r="S117" s="128">
        <v>2208794.5910750274</v>
      </c>
      <c r="T117" s="128">
        <v>8518.86963711516</v>
      </c>
    </row>
    <row r="118" spans="1:21" s="47" customFormat="1">
      <c r="A118" s="129" t="s">
        <v>107</v>
      </c>
      <c r="B118" s="130">
        <v>2273161.6928724637</v>
      </c>
      <c r="C118" s="130">
        <v>370817.76515656488</v>
      </c>
      <c r="D118" s="130">
        <v>2643979.4580290285</v>
      </c>
      <c r="E118" s="130">
        <v>1291095.2908837735</v>
      </c>
      <c r="F118" s="130">
        <v>374403.63721129129</v>
      </c>
      <c r="G118" s="130">
        <v>445770.98881943757</v>
      </c>
      <c r="H118" s="130">
        <v>290089.79310152447</v>
      </c>
      <c r="I118" s="130">
        <v>155681.19571791313</v>
      </c>
      <c r="J118" s="130">
        <v>75782.161531472942</v>
      </c>
      <c r="K118" s="130">
        <v>79899.034186440185</v>
      </c>
      <c r="L118" s="130">
        <v>110052.92351588496</v>
      </c>
      <c r="M118" s="130">
        <v>45628.272202028151</v>
      </c>
      <c r="N118" s="130">
        <v>54591.34461333698</v>
      </c>
      <c r="O118" s="130">
        <v>45628.272202028151</v>
      </c>
      <c r="P118" s="130">
        <v>20320.582628924949</v>
      </c>
      <c r="Q118" s="130">
        <v>25307.689573103205</v>
      </c>
      <c r="R118" s="130">
        <v>438628.00093205768</v>
      </c>
      <c r="S118" s="130">
        <v>2643979.4580290285</v>
      </c>
      <c r="T118" s="130">
        <v>94081.540182468423</v>
      </c>
      <c r="U118" s="4"/>
    </row>
    <row r="119" spans="1:21">
      <c r="A119" s="123" t="s">
        <v>108</v>
      </c>
      <c r="B119" s="128">
        <v>2182909.3969131508</v>
      </c>
      <c r="C119" s="128">
        <v>412514.93447442219</v>
      </c>
      <c r="D119" s="128">
        <v>2595424.3313875729</v>
      </c>
      <c r="E119" s="128">
        <v>1230587.6101835023</v>
      </c>
      <c r="F119" s="128">
        <v>358257.19681267219</v>
      </c>
      <c r="G119" s="128">
        <v>510784.15529045905</v>
      </c>
      <c r="H119" s="128">
        <v>279229.95693688042</v>
      </c>
      <c r="I119" s="128">
        <v>231554.19835357863</v>
      </c>
      <c r="J119" s="128">
        <v>105986.69212033197</v>
      </c>
      <c r="K119" s="128">
        <v>125567.50623324665</v>
      </c>
      <c r="L119" s="128">
        <v>161417.8386901406</v>
      </c>
      <c r="M119" s="128">
        <v>70136.359663438008</v>
      </c>
      <c r="N119" s="128">
        <v>84333.248028733433</v>
      </c>
      <c r="O119" s="128">
        <v>70136.359663438008</v>
      </c>
      <c r="P119" s="128">
        <v>28902.101458924797</v>
      </c>
      <c r="Q119" s="128">
        <v>41234.258204513215</v>
      </c>
      <c r="R119" s="128">
        <v>474586.71421318891</v>
      </c>
      <c r="S119" s="128">
        <v>2595424.3313875729</v>
      </c>
      <c r="T119" s="128">
        <v>21208.654887750454</v>
      </c>
    </row>
    <row r="120" spans="1:21" s="47" customFormat="1">
      <c r="A120" s="129" t="s">
        <v>109</v>
      </c>
      <c r="B120" s="130">
        <v>2325977.3923481153</v>
      </c>
      <c r="C120" s="130">
        <v>389484.6853955845</v>
      </c>
      <c r="D120" s="130">
        <v>2715462.0777436998</v>
      </c>
      <c r="E120" s="130">
        <v>1304431.8539700096</v>
      </c>
      <c r="F120" s="130">
        <v>393096.47401514795</v>
      </c>
      <c r="G120" s="130">
        <v>520852.23224657669</v>
      </c>
      <c r="H120" s="130">
        <v>306257.47280748055</v>
      </c>
      <c r="I120" s="130">
        <v>214594.75943909615</v>
      </c>
      <c r="J120" s="130">
        <v>105586.56092362045</v>
      </c>
      <c r="K120" s="130">
        <v>109008.19851547571</v>
      </c>
      <c r="L120" s="130">
        <v>129697.94129501499</v>
      </c>
      <c r="M120" s="130">
        <v>84896.81814408116</v>
      </c>
      <c r="N120" s="130">
        <v>68720.203374540608</v>
      </c>
      <c r="O120" s="130">
        <v>84896.81814408116</v>
      </c>
      <c r="P120" s="130">
        <v>44608.823003146055</v>
      </c>
      <c r="Q120" s="130">
        <v>40287.995140935105</v>
      </c>
      <c r="R120" s="130">
        <v>429484.55181012989</v>
      </c>
      <c r="S120" s="130">
        <v>2715462.0777436998</v>
      </c>
      <c r="T120" s="130">
        <v>67596.965701835696</v>
      </c>
      <c r="U120" s="4"/>
    </row>
    <row r="121" spans="1:21">
      <c r="A121" s="123" t="s">
        <v>110</v>
      </c>
      <c r="B121" s="128">
        <v>2279489.3476864081</v>
      </c>
      <c r="C121" s="128">
        <v>402561.41567390482</v>
      </c>
      <c r="D121" s="128">
        <v>2682050.7633603131</v>
      </c>
      <c r="E121" s="128">
        <v>1368452.7752062571</v>
      </c>
      <c r="F121" s="128">
        <v>406673.43200143112</v>
      </c>
      <c r="G121" s="128">
        <v>473074.26860408013</v>
      </c>
      <c r="H121" s="128">
        <v>281144.56951090432</v>
      </c>
      <c r="I121" s="128">
        <v>191929.69909317582</v>
      </c>
      <c r="J121" s="128">
        <v>92785.821342396448</v>
      </c>
      <c r="K121" s="128">
        <v>99143.877750779357</v>
      </c>
      <c r="L121" s="128" t="s">
        <v>325</v>
      </c>
      <c r="M121" s="128" t="s">
        <v>325</v>
      </c>
      <c r="N121" s="128" t="s">
        <v>325</v>
      </c>
      <c r="O121" s="128" t="s">
        <v>325</v>
      </c>
      <c r="P121" s="128">
        <v>26818.630548337507</v>
      </c>
      <c r="Q121" s="128" t="s">
        <v>325</v>
      </c>
      <c r="R121" s="128">
        <v>396310.67900205648</v>
      </c>
      <c r="S121" s="128">
        <v>2682050.7633603131</v>
      </c>
      <c r="T121" s="128">
        <v>37539.608546488278</v>
      </c>
    </row>
    <row r="122" spans="1:21" s="47" customFormat="1">
      <c r="A122" s="129" t="s">
        <v>111</v>
      </c>
      <c r="B122" s="130">
        <v>2907278.3704026449</v>
      </c>
      <c r="C122" s="130">
        <v>498333.28380910977</v>
      </c>
      <c r="D122" s="130">
        <v>3405611.6542117544</v>
      </c>
      <c r="E122" s="130">
        <v>1664808.8809943644</v>
      </c>
      <c r="F122" s="130">
        <v>508623.23012591968</v>
      </c>
      <c r="G122" s="130">
        <v>591927.7518122585</v>
      </c>
      <c r="H122" s="130">
        <v>353290.33924684243</v>
      </c>
      <c r="I122" s="130">
        <v>238637.4125654161</v>
      </c>
      <c r="J122" s="130">
        <v>116941.25246996387</v>
      </c>
      <c r="K122" s="130">
        <v>121696.16009545223</v>
      </c>
      <c r="L122" s="130" t="s">
        <v>325</v>
      </c>
      <c r="M122" s="130" t="s">
        <v>325</v>
      </c>
      <c r="N122" s="130" t="s">
        <v>325</v>
      </c>
      <c r="O122" s="130" t="s">
        <v>325</v>
      </c>
      <c r="P122" s="130">
        <v>30766.961809038501</v>
      </c>
      <c r="Q122" s="130" t="s">
        <v>325</v>
      </c>
      <c r="R122" s="130">
        <v>555963.74103980663</v>
      </c>
      <c r="S122" s="130">
        <v>3405611.6542117544</v>
      </c>
      <c r="T122" s="130">
        <v>84288.050239405246</v>
      </c>
      <c r="U122" s="4"/>
    </row>
    <row r="123" spans="1:21">
      <c r="A123" s="123" t="s">
        <v>112</v>
      </c>
      <c r="B123" s="128">
        <v>2711457.4876502119</v>
      </c>
      <c r="C123" s="128">
        <v>543668.5654652291</v>
      </c>
      <c r="D123" s="128">
        <v>3255126.053115441</v>
      </c>
      <c r="E123" s="128">
        <v>1562679.5428280807</v>
      </c>
      <c r="F123" s="128">
        <v>489232.92215749784</v>
      </c>
      <c r="G123" s="128">
        <v>662344.79010700923</v>
      </c>
      <c r="H123" s="128">
        <v>346292.62349616271</v>
      </c>
      <c r="I123" s="128">
        <v>316052.16661084659</v>
      </c>
      <c r="J123" s="128">
        <v>151972.32742277568</v>
      </c>
      <c r="K123" s="128">
        <v>164079.83918807091</v>
      </c>
      <c r="L123" s="128" t="s">
        <v>325</v>
      </c>
      <c r="M123" s="128" t="s">
        <v>325</v>
      </c>
      <c r="N123" s="128" t="s">
        <v>325</v>
      </c>
      <c r="O123" s="128" t="s">
        <v>325</v>
      </c>
      <c r="P123" s="128">
        <v>39768.178092778922</v>
      </c>
      <c r="Q123" s="128" t="s">
        <v>325</v>
      </c>
      <c r="R123" s="128">
        <v>579201.96202473796</v>
      </c>
      <c r="S123" s="128">
        <v>3255126.053115441</v>
      </c>
      <c r="T123" s="128">
        <v>-38333.164001884754</v>
      </c>
    </row>
    <row r="124" spans="1:21" s="47" customFormat="1">
      <c r="A124" s="129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63"/>
    </row>
    <row r="125" spans="1:21">
      <c r="A125" s="125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</row>
    <row r="126" spans="1:21">
      <c r="A126" s="125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</row>
    <row r="127" spans="1:21">
      <c r="B127" s="67" t="s">
        <v>326</v>
      </c>
    </row>
    <row r="128" spans="1:21">
      <c r="B128" s="67" t="s">
        <v>327</v>
      </c>
    </row>
    <row r="129" spans="2:2">
      <c r="B129" s="67" t="s">
        <v>328</v>
      </c>
    </row>
    <row r="130" spans="2:2">
      <c r="B130" s="66" t="s">
        <v>329</v>
      </c>
    </row>
  </sheetData>
  <hyperlinks>
    <hyperlink ref="B1" location="Indice!A1" display="CUADRO 1.5"/>
    <hyperlink ref="J1" location="Indice!A1" display="Í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30"/>
  <sheetViews>
    <sheetView topLeftCell="A116" workbookViewId="0">
      <selection activeCell="A137" sqref="A137"/>
    </sheetView>
  </sheetViews>
  <sheetFormatPr baseColWidth="10" defaultColWidth="11.5703125" defaultRowHeight="11.25"/>
  <cols>
    <col min="1" max="1" width="4.7109375" style="4" customWidth="1"/>
    <col min="2" max="7" width="11.7109375" style="4" customWidth="1"/>
    <col min="8" max="16384" width="11.5703125" style="4"/>
  </cols>
  <sheetData>
    <row r="1" spans="1:241" s="1" customFormat="1" ht="12">
      <c r="B1" s="113" t="s">
        <v>121</v>
      </c>
    </row>
    <row r="2" spans="1:241" ht="12">
      <c r="B2" s="5" t="s">
        <v>314</v>
      </c>
    </row>
    <row r="3" spans="1:241" ht="12">
      <c r="B3" s="6" t="s">
        <v>315</v>
      </c>
      <c r="H3" s="4" t="s">
        <v>330</v>
      </c>
    </row>
    <row r="4" spans="1:241" ht="12">
      <c r="B4" s="6" t="s">
        <v>316</v>
      </c>
      <c r="C4" s="7" t="s">
        <v>317</v>
      </c>
    </row>
    <row r="5" spans="1:241" ht="12.75" thickBot="1">
      <c r="A5" s="115"/>
      <c r="F5" s="10"/>
    </row>
    <row r="6" spans="1:241" s="19" customFormat="1" ht="12.75">
      <c r="A6" s="116"/>
      <c r="B6" s="117" t="s">
        <v>6</v>
      </c>
      <c r="C6" s="12"/>
      <c r="D6" s="14" t="s">
        <v>7</v>
      </c>
      <c r="E6" s="12"/>
      <c r="F6" s="12"/>
      <c r="G6" s="16"/>
    </row>
    <row r="7" spans="1:241" s="19" customFormat="1" ht="12.75" customHeight="1">
      <c r="A7" s="20"/>
      <c r="B7" s="119" t="s">
        <v>10</v>
      </c>
      <c r="C7" s="22" t="s">
        <v>11</v>
      </c>
      <c r="D7" s="24" t="s">
        <v>13</v>
      </c>
      <c r="E7" s="36"/>
      <c r="F7" s="26" t="s">
        <v>319</v>
      </c>
      <c r="G7" s="120" t="s">
        <v>15</v>
      </c>
    </row>
    <row r="8" spans="1:241" s="19" customFormat="1" ht="12.75">
      <c r="A8" s="20"/>
      <c r="B8" s="119"/>
      <c r="C8" s="22"/>
      <c r="D8" s="22" t="s">
        <v>16</v>
      </c>
      <c r="E8" s="23" t="s">
        <v>17</v>
      </c>
      <c r="F8" s="22" t="s">
        <v>12</v>
      </c>
      <c r="G8" s="37"/>
    </row>
    <row r="9" spans="1:241" s="19" customFormat="1" ht="12.75">
      <c r="A9" s="20"/>
      <c r="B9" s="119"/>
      <c r="C9" s="22"/>
      <c r="D9" s="22"/>
      <c r="E9" s="23"/>
      <c r="F9" s="38"/>
      <c r="G9" s="37"/>
    </row>
    <row r="10" spans="1:241" s="19" customFormat="1">
      <c r="A10" s="122"/>
      <c r="B10" s="119"/>
      <c r="C10" s="22"/>
      <c r="D10" s="22"/>
      <c r="E10" s="23"/>
      <c r="F10" s="22"/>
      <c r="G10" s="23"/>
    </row>
    <row r="11" spans="1:241">
      <c r="H11" s="47"/>
      <c r="I11" s="48" t="s">
        <v>254</v>
      </c>
      <c r="J11" s="49" t="s">
        <v>255</v>
      </c>
      <c r="K11" s="49" t="s">
        <v>251</v>
      </c>
      <c r="L11" s="49" t="s">
        <v>252</v>
      </c>
      <c r="M11" s="49" t="s">
        <v>253</v>
      </c>
      <c r="N11" s="49" t="s">
        <v>256</v>
      </c>
    </row>
    <row r="12" spans="1:241">
      <c r="A12" s="123">
        <v>1993</v>
      </c>
      <c r="B12" s="124">
        <v>236504.98062276683</v>
      </c>
      <c r="C12" s="124">
        <v>22027.600000000002</v>
      </c>
      <c r="D12" s="124">
        <v>163675.54334653029</v>
      </c>
      <c r="E12" s="124">
        <v>31952.716952604223</v>
      </c>
      <c r="F12" s="124">
        <v>45069.414302998921</v>
      </c>
      <c r="G12" s="124">
        <v>16340.960000000001</v>
      </c>
      <c r="H12" s="51">
        <v>1993</v>
      </c>
      <c r="I12" s="52">
        <f t="shared" ref="I12:I21" si="0">+I13*B12/B13</f>
        <v>283096015.89559668</v>
      </c>
      <c r="J12" s="52">
        <f t="shared" ref="J12:J22" si="1">+J13*C12/C13</f>
        <v>21863888.354191013</v>
      </c>
      <c r="K12" s="52">
        <f t="shared" ref="K12:K22" si="2">+K13*D12/D13</f>
        <v>205922265.8043763</v>
      </c>
      <c r="L12" s="52">
        <f t="shared" ref="L12:L22" si="3">+L13*E12/E13</f>
        <v>33369455.8283832</v>
      </c>
      <c r="M12" s="52">
        <f t="shared" ref="M12:M22" si="4">+M13*F12/F13</f>
        <v>46792379.730643347</v>
      </c>
      <c r="N12" s="52">
        <f t="shared" ref="N12:N22" si="5">+N13*G12/G13</f>
        <v>16359284.130603723</v>
      </c>
    </row>
    <row r="13" spans="1:241">
      <c r="A13" s="125">
        <v>1994</v>
      </c>
      <c r="B13" s="126">
        <v>257439.95935710403</v>
      </c>
      <c r="C13" s="126">
        <v>27299.96</v>
      </c>
      <c r="D13" s="126">
        <v>180006.95224550908</v>
      </c>
      <c r="E13" s="126">
        <v>33948.366573308063</v>
      </c>
      <c r="F13" s="126">
        <v>51330.897862945305</v>
      </c>
      <c r="G13" s="126">
        <v>19385.099999999999</v>
      </c>
      <c r="H13" s="55">
        <v>1994</v>
      </c>
      <c r="I13" s="52">
        <f t="shared" si="0"/>
        <v>308155145.96949154</v>
      </c>
      <c r="J13" s="52">
        <f t="shared" si="1"/>
        <v>27097063.570878372</v>
      </c>
      <c r="K13" s="52">
        <f t="shared" si="2"/>
        <v>226469017.35622782</v>
      </c>
      <c r="L13" s="52">
        <f t="shared" si="3"/>
        <v>35453589.768097483</v>
      </c>
      <c r="M13" s="52">
        <f t="shared" si="4"/>
        <v>53293234.488693662</v>
      </c>
      <c r="N13" s="52">
        <f t="shared" si="5"/>
        <v>19406837.713339128</v>
      </c>
    </row>
    <row r="14" spans="1:241">
      <c r="A14" s="123">
        <v>1995</v>
      </c>
      <c r="B14" s="124">
        <v>258031.88503333475</v>
      </c>
      <c r="C14" s="124">
        <v>26038.017</v>
      </c>
      <c r="D14" s="124">
        <v>176908.60296131991</v>
      </c>
      <c r="E14" s="124">
        <v>34445.834080390312</v>
      </c>
      <c r="F14" s="124">
        <v>46285.080214988106</v>
      </c>
      <c r="G14" s="124">
        <v>24978.532000000003</v>
      </c>
      <c r="H14" s="51">
        <v>1995</v>
      </c>
      <c r="I14" s="52">
        <f t="shared" si="0"/>
        <v>308863679.8879146</v>
      </c>
      <c r="J14" s="52">
        <f t="shared" si="1"/>
        <v>25844499.475772556</v>
      </c>
      <c r="K14" s="52">
        <f t="shared" si="2"/>
        <v>222570945.03700048</v>
      </c>
      <c r="L14" s="52">
        <f t="shared" si="3"/>
        <v>35973114.290167399</v>
      </c>
      <c r="M14" s="52">
        <f t="shared" si="4"/>
        <v>48054519.517882861</v>
      </c>
      <c r="N14" s="52">
        <f t="shared" si="5"/>
        <v>25006541.975096766</v>
      </c>
    </row>
    <row r="15" spans="1:241" s="58" customFormat="1" ht="12" customHeight="1">
      <c r="A15" s="125">
        <v>1996</v>
      </c>
      <c r="B15" s="126">
        <v>272149.75781130587</v>
      </c>
      <c r="C15" s="126">
        <v>30148.400000000001</v>
      </c>
      <c r="D15" s="126">
        <v>186487.1535271568</v>
      </c>
      <c r="E15" s="126">
        <v>34023.284504068972</v>
      </c>
      <c r="F15" s="126">
        <v>49210.611115633452</v>
      </c>
      <c r="G15" s="126">
        <v>28381.4</v>
      </c>
      <c r="H15" s="55">
        <v>1996</v>
      </c>
      <c r="I15" s="52">
        <f t="shared" si="0"/>
        <v>325762746.98510784</v>
      </c>
      <c r="J15" s="52">
        <f t="shared" si="1"/>
        <v>29924333.638593961</v>
      </c>
      <c r="K15" s="52">
        <f t="shared" si="2"/>
        <v>234621840.3345522</v>
      </c>
      <c r="L15" s="52">
        <f t="shared" si="3"/>
        <v>35531829.455351256</v>
      </c>
      <c r="M15" s="52">
        <f t="shared" si="4"/>
        <v>51091890.97996594</v>
      </c>
      <c r="N15" s="52">
        <f t="shared" si="5"/>
        <v>28413225.82175811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</row>
    <row r="16" spans="1:241" s="58" customFormat="1">
      <c r="A16" s="123">
        <v>1997</v>
      </c>
      <c r="B16" s="124">
        <v>292858.87732954259</v>
      </c>
      <c r="C16" s="124">
        <v>37413.700000000004</v>
      </c>
      <c r="D16" s="124">
        <v>203028.51674118955</v>
      </c>
      <c r="E16" s="124">
        <v>35324.694325068318</v>
      </c>
      <c r="F16" s="124">
        <v>56727.150124108637</v>
      </c>
      <c r="G16" s="124">
        <v>30928.400000000001</v>
      </c>
      <c r="H16" s="51">
        <v>1997</v>
      </c>
      <c r="I16" s="52">
        <f t="shared" si="0"/>
        <v>350551524.00316864</v>
      </c>
      <c r="J16" s="52">
        <f t="shared" si="1"/>
        <v>37135637.09696909</v>
      </c>
      <c r="K16" s="52">
        <f t="shared" si="2"/>
        <v>255432738.0586867</v>
      </c>
      <c r="L16" s="52">
        <f t="shared" si="3"/>
        <v>36890941.971538156</v>
      </c>
      <c r="M16" s="52">
        <f t="shared" si="4"/>
        <v>58895780.890320525</v>
      </c>
      <c r="N16" s="52">
        <f t="shared" si="5"/>
        <v>30963081.93061877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</row>
    <row r="17" spans="1:241">
      <c r="A17" s="125">
        <v>1998</v>
      </c>
      <c r="B17" s="126">
        <v>298948.35855420842</v>
      </c>
      <c r="C17" s="126">
        <v>38667.300000000003</v>
      </c>
      <c r="D17" s="126">
        <v>206433.79997221602</v>
      </c>
      <c r="E17" s="126">
        <v>37352.91115967535</v>
      </c>
      <c r="F17" s="126">
        <v>59595.2190517993</v>
      </c>
      <c r="G17" s="126">
        <v>31137.200000000001</v>
      </c>
      <c r="H17" s="55">
        <v>1998</v>
      </c>
      <c r="I17" s="52">
        <f t="shared" si="0"/>
        <v>357840621.54789907</v>
      </c>
      <c r="J17" s="52">
        <f t="shared" si="1"/>
        <v>38379920.19820635</v>
      </c>
      <c r="K17" s="52">
        <f t="shared" si="2"/>
        <v>259716967.84831387</v>
      </c>
      <c r="L17" s="52">
        <f t="shared" si="3"/>
        <v>39009087.109968595</v>
      </c>
      <c r="M17" s="52">
        <f t="shared" si="4"/>
        <v>61873493.657030039</v>
      </c>
      <c r="N17" s="52">
        <f t="shared" si="5"/>
        <v>31172116.070991796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</row>
    <row r="18" spans="1:241">
      <c r="A18" s="123">
        <v>1999</v>
      </c>
      <c r="B18" s="124">
        <v>283523.02398067492</v>
      </c>
      <c r="C18" s="124">
        <v>32762.699999999997</v>
      </c>
      <c r="D18" s="124">
        <v>198869.45424105125</v>
      </c>
      <c r="E18" s="124">
        <v>38908.460718746384</v>
      </c>
      <c r="F18" s="124">
        <v>51073.902388589471</v>
      </c>
      <c r="G18" s="124">
        <v>27862.300000000003</v>
      </c>
      <c r="H18" s="51">
        <v>1999</v>
      </c>
      <c r="I18" s="52">
        <f t="shared" si="0"/>
        <v>339376525.14652473</v>
      </c>
      <c r="J18" s="52">
        <f t="shared" si="1"/>
        <v>32519203.861603346</v>
      </c>
      <c r="K18" s="52">
        <f t="shared" si="2"/>
        <v>250200169.06188032</v>
      </c>
      <c r="L18" s="52">
        <f t="shared" si="3"/>
        <v>40633607.56553039</v>
      </c>
      <c r="M18" s="52">
        <f t="shared" si="4"/>
        <v>53026414.29564058</v>
      </c>
      <c r="N18" s="52">
        <f t="shared" si="5"/>
        <v>27893543.722775161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</row>
    <row r="19" spans="1:241">
      <c r="A19" s="125">
        <v>2000</v>
      </c>
      <c r="B19" s="126">
        <v>284203.73931462184</v>
      </c>
      <c r="C19" s="126">
        <v>33070.146034263744</v>
      </c>
      <c r="D19" s="126">
        <v>197044.17749724255</v>
      </c>
      <c r="E19" s="126">
        <v>39175.1886097592</v>
      </c>
      <c r="F19" s="126">
        <v>46020.116799198513</v>
      </c>
      <c r="G19" s="126">
        <v>31223.690438825521</v>
      </c>
      <c r="H19" s="55">
        <v>2000</v>
      </c>
      <c r="I19" s="52">
        <f t="shared" si="0"/>
        <v>340191340.11782879</v>
      </c>
      <c r="J19" s="52">
        <f t="shared" si="1"/>
        <v>32824364.92173161</v>
      </c>
      <c r="K19" s="52">
        <f t="shared" si="2"/>
        <v>247903765.3651512</v>
      </c>
      <c r="L19" s="52">
        <f t="shared" si="3"/>
        <v>40912161.798979528</v>
      </c>
      <c r="M19" s="52">
        <f t="shared" si="4"/>
        <v>47779426.775762834</v>
      </c>
      <c r="N19" s="52">
        <f t="shared" si="5"/>
        <v>31258703.496903569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</row>
    <row r="20" spans="1:241">
      <c r="A20" s="123">
        <v>2001</v>
      </c>
      <c r="B20" s="124">
        <v>268696.70883429161</v>
      </c>
      <c r="C20" s="124">
        <v>27603.881789156821</v>
      </c>
      <c r="D20" s="124">
        <v>185164.26224934286</v>
      </c>
      <c r="E20" s="124">
        <v>38037.448982792324</v>
      </c>
      <c r="F20" s="124">
        <v>38098.830088126779</v>
      </c>
      <c r="G20" s="124">
        <v>31112.418400849358</v>
      </c>
      <c r="H20" s="51">
        <v>2001</v>
      </c>
      <c r="I20" s="52">
        <f t="shared" si="0"/>
        <v>321629453.87004936</v>
      </c>
      <c r="J20" s="52">
        <f t="shared" si="1"/>
        <v>27398726.578492947</v>
      </c>
      <c r="K20" s="52">
        <f t="shared" si="2"/>
        <v>232957494.13003987</v>
      </c>
      <c r="L20" s="52">
        <f t="shared" si="3"/>
        <v>39723976.384806849</v>
      </c>
      <c r="M20" s="52">
        <f t="shared" si="4"/>
        <v>39555316.001926929</v>
      </c>
      <c r="N20" s="52">
        <f t="shared" si="5"/>
        <v>31147306.682699054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</row>
    <row r="21" spans="1:241">
      <c r="A21" s="125">
        <v>2002</v>
      </c>
      <c r="B21" s="126">
        <v>312580.14386036742</v>
      </c>
      <c r="C21" s="126">
        <v>41792.344104604759</v>
      </c>
      <c r="D21" s="126">
        <v>193482.09331289685</v>
      </c>
      <c r="E21" s="126">
        <v>38244.935972101724</v>
      </c>
      <c r="F21" s="126">
        <v>37386.593806248115</v>
      </c>
      <c r="G21" s="126">
        <v>88718.321661603753</v>
      </c>
      <c r="H21" s="55">
        <v>2002</v>
      </c>
      <c r="I21" s="52">
        <f t="shared" si="0"/>
        <v>374157842.85780936</v>
      </c>
      <c r="J21" s="52">
        <f t="shared" si="1"/>
        <v>41481738.617144465</v>
      </c>
      <c r="K21" s="52">
        <f t="shared" si="2"/>
        <v>243422262.31815395</v>
      </c>
      <c r="L21" s="52">
        <f t="shared" si="3"/>
        <v>39940663.05764892</v>
      </c>
      <c r="M21" s="52">
        <f t="shared" si="4"/>
        <v>38815851.531952873</v>
      </c>
      <c r="N21" s="52">
        <f t="shared" si="5"/>
        <v>88817807.010877594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</row>
    <row r="22" spans="1:241">
      <c r="A22" s="123">
        <v>2003</v>
      </c>
      <c r="B22" s="124">
        <v>375909.36139664921</v>
      </c>
      <c r="C22" s="124">
        <v>55310.591241020156</v>
      </c>
      <c r="D22" s="124">
        <v>237566.55809599685</v>
      </c>
      <c r="E22" s="124">
        <v>42996.742134494816</v>
      </c>
      <c r="F22" s="124">
        <v>56903.32895896933</v>
      </c>
      <c r="G22" s="124">
        <v>97476.8778767974</v>
      </c>
      <c r="H22" s="51">
        <v>2003</v>
      </c>
      <c r="I22" s="52">
        <f>+I23*B22/B23</f>
        <v>449962796.84693092</v>
      </c>
      <c r="J22" s="52">
        <f t="shared" si="1"/>
        <v>54899516.592727304</v>
      </c>
      <c r="K22" s="52">
        <f t="shared" si="2"/>
        <v>298885483.57467055</v>
      </c>
      <c r="L22" s="52">
        <f t="shared" si="3"/>
        <v>44903157.673559569</v>
      </c>
      <c r="M22" s="52">
        <f t="shared" si="4"/>
        <v>59078694.892394759</v>
      </c>
      <c r="N22" s="52">
        <f t="shared" si="5"/>
        <v>97586184.737658516</v>
      </c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</row>
    <row r="23" spans="1:241">
      <c r="A23" s="125">
        <v>2004</v>
      </c>
      <c r="B23" s="126">
        <v>447643.42564184091</v>
      </c>
      <c r="C23" s="126">
        <v>82233.2937565865</v>
      </c>
      <c r="D23" s="126">
        <v>281188.97733214917</v>
      </c>
      <c r="E23" s="126">
        <v>49825.531711496689</v>
      </c>
      <c r="F23" s="126">
        <v>85800.372872399486</v>
      </c>
      <c r="G23" s="126">
        <v>115075.36087011205</v>
      </c>
      <c r="H23" s="55">
        <v>2004</v>
      </c>
      <c r="I23" s="56">
        <v>535828336.5</v>
      </c>
      <c r="J23" s="56">
        <v>81622126.5</v>
      </c>
      <c r="K23" s="56">
        <v>353767399.5</v>
      </c>
      <c r="L23" s="56">
        <v>52034726.25</v>
      </c>
      <c r="M23" s="56">
        <v>89080448.25</v>
      </c>
      <c r="N23" s="56">
        <v>115204402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</row>
    <row r="24" spans="1:241">
      <c r="A24" s="123">
        <v>2005</v>
      </c>
      <c r="B24" s="124">
        <v>531938.72229640465</v>
      </c>
      <c r="C24" s="124">
        <v>102072.2331388061</v>
      </c>
      <c r="D24" s="124">
        <v>326275.63617723138</v>
      </c>
      <c r="E24" s="124">
        <v>63359.314661144555</v>
      </c>
      <c r="F24" s="124">
        <v>114132.435635619</v>
      </c>
      <c r="G24" s="124">
        <v>133346.04078648536</v>
      </c>
      <c r="H24" s="51">
        <v>2005</v>
      </c>
      <c r="I24" s="52">
        <v>647256725.5</v>
      </c>
      <c r="J24" s="52">
        <v>101747833.75</v>
      </c>
      <c r="K24" s="52">
        <v>423695043.75</v>
      </c>
      <c r="L24" s="52">
        <v>66783085</v>
      </c>
      <c r="M24" s="52">
        <v>118510888.5</v>
      </c>
      <c r="N24" s="52">
        <v>135141374.5</v>
      </c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</row>
    <row r="25" spans="1:241">
      <c r="A25" s="125">
        <v>2006</v>
      </c>
      <c r="B25" s="126">
        <v>654438.98524864682</v>
      </c>
      <c r="C25" s="126">
        <v>125862.80639302827</v>
      </c>
      <c r="D25" s="126">
        <v>386304.83174010745</v>
      </c>
      <c r="E25" s="126">
        <v>81247.548276159665</v>
      </c>
      <c r="F25" s="126">
        <v>152837.67314251536</v>
      </c>
      <c r="G25" s="126">
        <v>162035.47257585393</v>
      </c>
      <c r="H25" s="55">
        <v>2006</v>
      </c>
      <c r="I25" s="56">
        <v>808592607</v>
      </c>
      <c r="J25" s="56">
        <v>125757124.75</v>
      </c>
      <c r="K25" s="56">
        <v>516478115.25</v>
      </c>
      <c r="L25" s="56">
        <v>84480690.75</v>
      </c>
      <c r="M25" s="56">
        <v>160087669.5</v>
      </c>
      <c r="N25" s="56">
        <v>164481727.5</v>
      </c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</row>
    <row r="26" spans="1:241">
      <c r="A26" s="123">
        <v>2007</v>
      </c>
      <c r="B26" s="124">
        <v>812455.82826513145</v>
      </c>
      <c r="C26" s="124">
        <v>165230.16536085814</v>
      </c>
      <c r="D26" s="124">
        <v>475876.40503255883</v>
      </c>
      <c r="E26" s="124">
        <v>105013.46381227241</v>
      </c>
      <c r="F26" s="124">
        <v>196622.03161795562</v>
      </c>
      <c r="G26" s="124">
        <v>200079.81554218449</v>
      </c>
      <c r="H26" s="51">
        <v>2007</v>
      </c>
      <c r="I26" s="52">
        <v>1027338914</v>
      </c>
      <c r="J26" s="52">
        <v>165491459</v>
      </c>
      <c r="K26" s="52">
        <v>650226888.5</v>
      </c>
      <c r="L26" s="52">
        <v>111097721</v>
      </c>
      <c r="M26" s="52">
        <v>207564496</v>
      </c>
      <c r="N26" s="52">
        <v>202929016.25</v>
      </c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</row>
    <row r="27" spans="1:241">
      <c r="A27" s="55">
        <v>2008</v>
      </c>
      <c r="B27" s="126">
        <v>1032758.2584521687</v>
      </c>
      <c r="C27" s="126">
        <v>213268.9741741349</v>
      </c>
      <c r="D27" s="126">
        <v>595011.93192057125</v>
      </c>
      <c r="E27" s="126">
        <v>138827.01109892796</v>
      </c>
      <c r="F27" s="126">
        <v>240485.75202139124</v>
      </c>
      <c r="G27" s="126">
        <v>252771.84990366394</v>
      </c>
      <c r="H27" s="55">
        <v>2008</v>
      </c>
      <c r="I27" s="56">
        <v>1283905608</v>
      </c>
      <c r="J27" s="56">
        <v>212375363</v>
      </c>
      <c r="K27" s="56">
        <v>825325529.5</v>
      </c>
      <c r="L27" s="56">
        <v>147732863.25</v>
      </c>
      <c r="M27" s="56">
        <v>254129331</v>
      </c>
      <c r="N27" s="56">
        <v>253303045.75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</row>
    <row r="28" spans="1:241">
      <c r="A28" s="123">
        <v>2009</v>
      </c>
      <c r="B28" s="124">
        <v>1145458.3363663894</v>
      </c>
      <c r="C28" s="124">
        <v>183300.26270547547</v>
      </c>
      <c r="D28" s="124">
        <v>667374.57384478825</v>
      </c>
      <c r="E28" s="124">
        <v>174001.91143833613</v>
      </c>
      <c r="F28" s="124">
        <v>239637.018349494</v>
      </c>
      <c r="G28" s="124">
        <v>244568.80151183688</v>
      </c>
      <c r="H28" s="51">
        <v>2009</v>
      </c>
      <c r="I28" s="52">
        <v>1411525957</v>
      </c>
      <c r="J28" s="52">
        <v>182336544.75</v>
      </c>
      <c r="K28" s="52">
        <v>933723516.25</v>
      </c>
      <c r="L28" s="52">
        <v>188514237.5</v>
      </c>
      <c r="M28" s="52">
        <v>247522944.25</v>
      </c>
      <c r="N28" s="52">
        <v>243701874.5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</row>
    <row r="29" spans="1:241" ht="12.75" customHeight="1">
      <c r="A29" s="125">
        <v>2010</v>
      </c>
      <c r="B29" s="126">
        <v>1442655.3785971645</v>
      </c>
      <c r="C29" s="126">
        <v>265451.46877779497</v>
      </c>
      <c r="D29" s="126">
        <v>826794.21668660559</v>
      </c>
      <c r="E29" s="126">
        <v>215278.10437745354</v>
      </c>
      <c r="F29" s="126">
        <v>317416.60719045124</v>
      </c>
      <c r="G29" s="126">
        <v>313149.53931314556</v>
      </c>
      <c r="H29" s="55">
        <v>2010</v>
      </c>
      <c r="I29" s="56">
        <v>1810830016</v>
      </c>
      <c r="J29" s="56">
        <v>268813013.5</v>
      </c>
      <c r="K29" s="56">
        <v>1182328249.25</v>
      </c>
      <c r="L29" s="56">
        <v>236986017.75</v>
      </c>
      <c r="M29" s="56">
        <v>325451024.5</v>
      </c>
      <c r="N29" s="56">
        <v>314498393.5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</row>
    <row r="30" spans="1:241">
      <c r="A30" s="123">
        <v>2011</v>
      </c>
      <c r="B30" s="124">
        <v>1842022.1347372239</v>
      </c>
      <c r="C30" s="124">
        <v>359773.6481719485</v>
      </c>
      <c r="D30" s="124">
        <v>1039072.3737629661</v>
      </c>
      <c r="E30" s="124">
        <v>278960.96971624315</v>
      </c>
      <c r="F30" s="124">
        <v>415836.34424829268</v>
      </c>
      <c r="G30" s="124">
        <v>401992.37093499815</v>
      </c>
      <c r="H30" s="51">
        <v>2011</v>
      </c>
      <c r="I30" s="52">
        <v>2312008582</v>
      </c>
      <c r="J30" s="52">
        <v>370102721.5</v>
      </c>
      <c r="K30" s="52">
        <v>1496309629</v>
      </c>
      <c r="L30" s="52">
        <v>323401217.25</v>
      </c>
      <c r="M30" s="52">
        <v>426852843.75</v>
      </c>
      <c r="N30" s="52">
        <v>406074625.75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</row>
    <row r="31" spans="1:241" ht="12.75" customHeight="1">
      <c r="A31" s="125">
        <v>2012</v>
      </c>
      <c r="B31" s="126">
        <v>2164245.8759135343</v>
      </c>
      <c r="C31" s="126">
        <v>376669.23864529777</v>
      </c>
      <c r="D31" s="126">
        <v>1235401.1909582268</v>
      </c>
      <c r="E31" s="126">
        <v>359628.2016588308</v>
      </c>
      <c r="F31" s="126">
        <v>471364.10814161296</v>
      </c>
      <c r="G31" s="126">
        <v>426670.10619786929</v>
      </c>
      <c r="H31" s="55">
        <v>2012</v>
      </c>
      <c r="I31" s="56">
        <v>2765575381.25</v>
      </c>
      <c r="J31" s="56">
        <v>379326691</v>
      </c>
      <c r="K31" s="56">
        <v>1829259775.5</v>
      </c>
      <c r="L31" s="56">
        <v>417136037.75</v>
      </c>
      <c r="M31" s="56">
        <v>473530607.5</v>
      </c>
      <c r="N31" s="56">
        <v>428119632</v>
      </c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</row>
    <row r="32" spans="1:241" ht="14.25" customHeight="1">
      <c r="B32" s="127"/>
      <c r="C32" s="127"/>
      <c r="D32" s="127"/>
      <c r="E32" s="127"/>
      <c r="F32" s="127"/>
      <c r="G32" s="56"/>
      <c r="H32" s="51">
        <v>2013</v>
      </c>
      <c r="I32" s="52">
        <v>3406265096.75</v>
      </c>
      <c r="J32" s="52">
        <v>490360784.5</v>
      </c>
      <c r="K32" s="52">
        <v>2244908029.25</v>
      </c>
      <c r="L32" s="52">
        <v>530763320.5</v>
      </c>
      <c r="M32" s="52">
        <v>577993760.75</v>
      </c>
      <c r="N32" s="52">
        <v>487913279.5</v>
      </c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</row>
    <row r="33" spans="1:14">
      <c r="B33" s="127"/>
      <c r="C33" s="127"/>
      <c r="D33" s="127"/>
      <c r="E33" s="127"/>
      <c r="F33" s="127"/>
      <c r="G33" s="56"/>
      <c r="H33" s="55">
        <v>2014</v>
      </c>
      <c r="I33" s="56">
        <v>4425694299.25</v>
      </c>
      <c r="J33" s="56">
        <v>641365039</v>
      </c>
      <c r="K33" s="56">
        <v>2847937862.5</v>
      </c>
      <c r="L33" s="56">
        <v>698823614.5</v>
      </c>
      <c r="M33" s="56">
        <v>757232976.25</v>
      </c>
      <c r="N33" s="56">
        <v>654371156.5</v>
      </c>
    </row>
    <row r="34" spans="1:14">
      <c r="B34" s="127"/>
      <c r="C34" s="127"/>
      <c r="D34" s="127"/>
      <c r="E34" s="127"/>
      <c r="F34" s="127"/>
      <c r="G34" s="56"/>
      <c r="H34" s="60"/>
    </row>
    <row r="35" spans="1:14">
      <c r="B35" s="127"/>
      <c r="C35" s="127"/>
      <c r="D35" s="127"/>
      <c r="E35" s="127"/>
      <c r="F35" s="127"/>
      <c r="G35" s="56"/>
      <c r="H35" s="60"/>
    </row>
    <row r="36" spans="1:14">
      <c r="B36" s="127"/>
      <c r="C36" s="127"/>
      <c r="D36" s="127"/>
      <c r="E36" s="127"/>
      <c r="F36" s="127"/>
      <c r="G36" s="56"/>
      <c r="H36" s="60"/>
    </row>
    <row r="37" spans="1:14">
      <c r="B37" s="127"/>
      <c r="C37" s="127"/>
      <c r="D37" s="127"/>
      <c r="E37" s="127"/>
      <c r="F37" s="127"/>
      <c r="G37" s="56"/>
      <c r="H37" s="60"/>
    </row>
    <row r="38" spans="1:14">
      <c r="B38" s="127"/>
      <c r="C38" s="127"/>
      <c r="D38" s="127"/>
      <c r="E38" s="127"/>
      <c r="F38" s="127"/>
      <c r="G38" s="56"/>
      <c r="H38" s="60"/>
    </row>
    <row r="39" spans="1:14">
      <c r="B39" s="127"/>
      <c r="C39" s="127"/>
      <c r="D39" s="127"/>
      <c r="E39" s="127"/>
      <c r="F39" s="127"/>
      <c r="G39" s="56"/>
      <c r="H39" s="60"/>
    </row>
    <row r="40" spans="1:14">
      <c r="B40" s="127"/>
      <c r="C40" s="127"/>
      <c r="D40" s="127"/>
      <c r="E40" s="127"/>
      <c r="F40" s="127"/>
      <c r="G40" s="56"/>
    </row>
    <row r="41" spans="1:14">
      <c r="A41" s="123" t="s">
        <v>30</v>
      </c>
      <c r="B41" s="128">
        <v>212626.89410470155</v>
      </c>
      <c r="C41" s="128">
        <v>20023.2</v>
      </c>
      <c r="D41" s="128">
        <v>148624.27746710213</v>
      </c>
      <c r="E41" s="128">
        <v>28003.235365180382</v>
      </c>
      <c r="F41" s="128">
        <v>37659.2923795471</v>
      </c>
      <c r="G41" s="128">
        <v>15190.24</v>
      </c>
      <c r="H41" s="59" t="s">
        <v>30</v>
      </c>
      <c r="I41" s="56">
        <f t="shared" ref="I41:I84" si="6">+I42*B41/B42</f>
        <v>257567323.09173948</v>
      </c>
      <c r="J41" s="56">
        <f t="shared" ref="J41:J84" si="7">+J42*C41/C42</f>
        <v>19457609.130832016</v>
      </c>
      <c r="K41" s="56">
        <f t="shared" ref="K41:K84" si="8">+K42*D41/D42</f>
        <v>195899212.02077654</v>
      </c>
      <c r="L41" s="56">
        <f t="shared" ref="L41:L84" si="9">+L42*E41/E42</f>
        <v>30426606.685782693</v>
      </c>
      <c r="M41" s="56">
        <f t="shared" ref="M41:M84" si="10">+M42*F41/F42</f>
        <v>41942464.276838407</v>
      </c>
      <c r="N41" s="56">
        <f t="shared" ref="N41:N84" si="11">+N42*G41/G42</f>
        <v>15197026.113883419</v>
      </c>
    </row>
    <row r="42" spans="1:14" s="47" customFormat="1">
      <c r="A42" s="129" t="s">
        <v>31</v>
      </c>
      <c r="B42" s="130">
        <v>241255.27923884691</v>
      </c>
      <c r="C42" s="130">
        <v>20056.400000000001</v>
      </c>
      <c r="D42" s="130">
        <v>165206.6559662408</v>
      </c>
      <c r="E42" s="130">
        <v>32376.06941199944</v>
      </c>
      <c r="F42" s="130">
        <v>44292.87994960654</v>
      </c>
      <c r="G42" s="130">
        <v>17222.8</v>
      </c>
      <c r="H42" s="60" t="s">
        <v>31</v>
      </c>
      <c r="I42" s="56">
        <f t="shared" si="6"/>
        <v>292246551.01579595</v>
      </c>
      <c r="J42" s="56">
        <f t="shared" si="7"/>
        <v>19489871.337829079</v>
      </c>
      <c r="K42" s="56">
        <f t="shared" si="8"/>
        <v>217756171.97895417</v>
      </c>
      <c r="L42" s="56">
        <f t="shared" si="9"/>
        <v>35177861.314388923</v>
      </c>
      <c r="M42" s="56">
        <f t="shared" si="10"/>
        <v>49330521.569056801</v>
      </c>
      <c r="N42" s="56">
        <f t="shared" si="11"/>
        <v>17230494.143225607</v>
      </c>
    </row>
    <row r="43" spans="1:14">
      <c r="A43" s="123" t="s">
        <v>32</v>
      </c>
      <c r="B43" s="128">
        <v>243494.22964948739</v>
      </c>
      <c r="C43" s="128">
        <v>23100.799999999999</v>
      </c>
      <c r="D43" s="128">
        <v>168095.09554833794</v>
      </c>
      <c r="E43" s="128">
        <v>33095.93058005585</v>
      </c>
      <c r="F43" s="128">
        <v>47947.314423360862</v>
      </c>
      <c r="G43" s="128">
        <v>16767.2</v>
      </c>
      <c r="H43" s="59" t="s">
        <v>32</v>
      </c>
      <c r="I43" s="56">
        <f t="shared" si="6"/>
        <v>294958721.86432391</v>
      </c>
      <c r="J43" s="56">
        <f t="shared" si="7"/>
        <v>22448276.849330984</v>
      </c>
      <c r="K43" s="56">
        <f t="shared" si="8"/>
        <v>221563376.61433211</v>
      </c>
      <c r="L43" s="56">
        <f t="shared" si="9"/>
        <v>35960018.530981652</v>
      </c>
      <c r="M43" s="56">
        <f t="shared" si="10"/>
        <v>53400592.398394324</v>
      </c>
      <c r="N43" s="56">
        <f t="shared" si="11"/>
        <v>16774690.607699817</v>
      </c>
    </row>
    <row r="44" spans="1:14" s="47" customFormat="1">
      <c r="A44" s="129" t="s">
        <v>33</v>
      </c>
      <c r="B44" s="130">
        <v>248643.51949803144</v>
      </c>
      <c r="C44" s="130">
        <v>24930</v>
      </c>
      <c r="D44" s="130">
        <v>172776.14440444033</v>
      </c>
      <c r="E44" s="130">
        <v>34335.632453181213</v>
      </c>
      <c r="F44" s="130">
        <v>50378.170459481196</v>
      </c>
      <c r="G44" s="130">
        <v>16183.6</v>
      </c>
      <c r="H44" s="60" t="s">
        <v>33</v>
      </c>
      <c r="I44" s="56">
        <f t="shared" si="6"/>
        <v>301196356.13771862</v>
      </c>
      <c r="J44" s="56">
        <f t="shared" si="7"/>
        <v>24225807.844482504</v>
      </c>
      <c r="K44" s="56">
        <f t="shared" si="8"/>
        <v>227733390.00628415</v>
      </c>
      <c r="L44" s="56">
        <f t="shared" si="9"/>
        <v>37307002.935080722</v>
      </c>
      <c r="M44" s="56">
        <f t="shared" si="10"/>
        <v>56107921.347370721</v>
      </c>
      <c r="N44" s="56">
        <f t="shared" si="11"/>
        <v>16190829.889234383</v>
      </c>
    </row>
    <row r="45" spans="1:14">
      <c r="A45" s="123" t="s">
        <v>34</v>
      </c>
      <c r="B45" s="128">
        <v>235083.1147970914</v>
      </c>
      <c r="C45" s="128">
        <v>27278.400000000001</v>
      </c>
      <c r="D45" s="128">
        <v>168054.34123438931</v>
      </c>
      <c r="E45" s="128">
        <v>30417.914213769742</v>
      </c>
      <c r="F45" s="128">
        <v>45165.962188771322</v>
      </c>
      <c r="G45" s="128">
        <v>16188</v>
      </c>
      <c r="H45" s="59" t="s">
        <v>34</v>
      </c>
      <c r="I45" s="56">
        <f t="shared" si="6"/>
        <v>284769849.25782281</v>
      </c>
      <c r="J45" s="56">
        <f t="shared" si="7"/>
        <v>26507873.112913419</v>
      </c>
      <c r="K45" s="56">
        <f t="shared" si="8"/>
        <v>221509659.02441314</v>
      </c>
      <c r="L45" s="56">
        <f t="shared" si="9"/>
        <v>33050249.369937018</v>
      </c>
      <c r="M45" s="56">
        <f t="shared" si="10"/>
        <v>50302903.637680031</v>
      </c>
      <c r="N45" s="56">
        <f t="shared" si="11"/>
        <v>16195231.854897931</v>
      </c>
    </row>
    <row r="46" spans="1:14" s="47" customFormat="1">
      <c r="A46" s="129" t="s">
        <v>35</v>
      </c>
      <c r="B46" s="130">
        <v>263684.41335047368</v>
      </c>
      <c r="C46" s="130">
        <v>25831.040000000001</v>
      </c>
      <c r="D46" s="130">
        <v>182887.11143125148</v>
      </c>
      <c r="E46" s="130">
        <v>34286.358531944214</v>
      </c>
      <c r="F46" s="130">
        <v>51438.260275922956</v>
      </c>
      <c r="G46" s="130">
        <v>20225.2</v>
      </c>
      <c r="H46" s="60" t="s">
        <v>35</v>
      </c>
      <c r="I46" s="56">
        <f t="shared" si="6"/>
        <v>319416265.6312604</v>
      </c>
      <c r="J46" s="56">
        <f t="shared" si="7"/>
        <v>25101396.368357055</v>
      </c>
      <c r="K46" s="56">
        <f t="shared" si="8"/>
        <v>241060489.09854916</v>
      </c>
      <c r="L46" s="56">
        <f t="shared" si="9"/>
        <v>37253464.899143323</v>
      </c>
      <c r="M46" s="56">
        <f t="shared" si="10"/>
        <v>57288580.261729315</v>
      </c>
      <c r="N46" s="56">
        <f t="shared" si="11"/>
        <v>20234235.440553598</v>
      </c>
    </row>
    <row r="47" spans="1:14">
      <c r="A47" s="123" t="s">
        <v>36</v>
      </c>
      <c r="B47" s="128">
        <v>260869.63111863026</v>
      </c>
      <c r="C47" s="128">
        <v>27639.200000000001</v>
      </c>
      <c r="D47" s="128">
        <v>182199.90691740092</v>
      </c>
      <c r="E47" s="128">
        <v>34670.078773484442</v>
      </c>
      <c r="F47" s="128">
        <v>53490.282560081563</v>
      </c>
      <c r="G47" s="128">
        <v>20438.400000000001</v>
      </c>
      <c r="H47" s="59" t="s">
        <v>36</v>
      </c>
      <c r="I47" s="56">
        <f t="shared" si="6"/>
        <v>316006556.20764863</v>
      </c>
      <c r="J47" s="56">
        <f t="shared" si="7"/>
        <v>26858481.675700795</v>
      </c>
      <c r="K47" s="56">
        <f t="shared" si="8"/>
        <v>240154696.1483345</v>
      </c>
      <c r="L47" s="56">
        <f t="shared" si="9"/>
        <v>37670391.897558488</v>
      </c>
      <c r="M47" s="56">
        <f t="shared" si="10"/>
        <v>59573988.879639037</v>
      </c>
      <c r="N47" s="56">
        <f t="shared" si="11"/>
        <v>20447530.685887441</v>
      </c>
    </row>
    <row r="48" spans="1:14" s="47" customFormat="1">
      <c r="A48" s="129" t="s">
        <v>37</v>
      </c>
      <c r="B48" s="130">
        <v>270122.67816222075</v>
      </c>
      <c r="C48" s="130">
        <v>28451.200000000001</v>
      </c>
      <c r="D48" s="130">
        <v>186886.44939899456</v>
      </c>
      <c r="E48" s="130">
        <v>36419.114774033871</v>
      </c>
      <c r="F48" s="130">
        <v>55229.086427005393</v>
      </c>
      <c r="G48" s="130">
        <v>20688.8</v>
      </c>
      <c r="H48" s="60" t="s">
        <v>37</v>
      </c>
      <c r="I48" s="56">
        <f t="shared" si="6"/>
        <v>327215310.24365485</v>
      </c>
      <c r="J48" s="56">
        <f t="shared" si="7"/>
        <v>27647545.292616952</v>
      </c>
      <c r="K48" s="56">
        <f t="shared" si="8"/>
        <v>246331950.59755671</v>
      </c>
      <c r="L48" s="56">
        <f t="shared" si="9"/>
        <v>39570787.683045581</v>
      </c>
      <c r="M48" s="56">
        <f t="shared" si="10"/>
        <v>61510555.247850716</v>
      </c>
      <c r="N48" s="56">
        <f t="shared" si="11"/>
        <v>20698042.550013114</v>
      </c>
    </row>
    <row r="49" spans="1:14">
      <c r="A49" s="123" t="s">
        <v>38</v>
      </c>
      <c r="B49" s="128">
        <v>250405.94623877716</v>
      </c>
      <c r="C49" s="128">
        <v>28810.028000000002</v>
      </c>
      <c r="D49" s="128">
        <v>175503.33732815448</v>
      </c>
      <c r="E49" s="128">
        <v>30046.700261128641</v>
      </c>
      <c r="F49" s="128">
        <v>47326.345958760518</v>
      </c>
      <c r="G49" s="128">
        <v>22824.827999999998</v>
      </c>
      <c r="H49" s="59" t="s">
        <v>38</v>
      </c>
      <c r="I49" s="56">
        <f t="shared" si="6"/>
        <v>303331286.15054971</v>
      </c>
      <c r="J49" s="56">
        <f t="shared" si="7"/>
        <v>27996237.55804896</v>
      </c>
      <c r="K49" s="56">
        <f t="shared" si="8"/>
        <v>231328058.07726938</v>
      </c>
      <c r="L49" s="56">
        <f t="shared" si="9"/>
        <v>32646910.941859178</v>
      </c>
      <c r="M49" s="56">
        <f t="shared" si="10"/>
        <v>52708998.21279332</v>
      </c>
      <c r="N49" s="56">
        <f t="shared" si="11"/>
        <v>22835024.802827165</v>
      </c>
    </row>
    <row r="50" spans="1:14" s="47" customFormat="1">
      <c r="A50" s="129" t="s">
        <v>39</v>
      </c>
      <c r="B50" s="130">
        <v>261602.91800764075</v>
      </c>
      <c r="C50" s="130">
        <v>24070.400000000001</v>
      </c>
      <c r="D50" s="130">
        <v>177122.90171719083</v>
      </c>
      <c r="E50" s="130">
        <v>34863.160874697976</v>
      </c>
      <c r="F50" s="130">
        <v>45465.860111781942</v>
      </c>
      <c r="G50" s="130">
        <v>28849.68</v>
      </c>
      <c r="H50" s="60" t="s">
        <v>39</v>
      </c>
      <c r="I50" s="56">
        <f t="shared" si="6"/>
        <v>316894829.2638675</v>
      </c>
      <c r="J50" s="56">
        <f t="shared" si="7"/>
        <v>23390488.774160914</v>
      </c>
      <c r="K50" s="56">
        <f t="shared" si="8"/>
        <v>233462779.22132578</v>
      </c>
      <c r="L50" s="56">
        <f t="shared" si="9"/>
        <v>37880183.126146078</v>
      </c>
      <c r="M50" s="56">
        <f t="shared" si="10"/>
        <v>50636910.389474511</v>
      </c>
      <c r="N50" s="56">
        <f t="shared" si="11"/>
        <v>28862568.355548043</v>
      </c>
    </row>
    <row r="51" spans="1:14">
      <c r="A51" s="123" t="s">
        <v>40</v>
      </c>
      <c r="B51" s="128">
        <v>256868.33973469731</v>
      </c>
      <c r="C51" s="128">
        <v>24906.04</v>
      </c>
      <c r="D51" s="128">
        <v>174711.35177574446</v>
      </c>
      <c r="E51" s="128">
        <v>34439.905456706481</v>
      </c>
      <c r="F51" s="128">
        <v>46133.551688124673</v>
      </c>
      <c r="G51" s="128">
        <v>24827.616000000002</v>
      </c>
      <c r="H51" s="59" t="s">
        <v>40</v>
      </c>
      <c r="I51" s="56">
        <f t="shared" si="6"/>
        <v>311159559.24139392</v>
      </c>
      <c r="J51" s="56">
        <f t="shared" si="7"/>
        <v>24202524.63726414</v>
      </c>
      <c r="K51" s="56">
        <f t="shared" si="8"/>
        <v>230284154.96606126</v>
      </c>
      <c r="L51" s="56">
        <f t="shared" si="9"/>
        <v>37420299.617583103</v>
      </c>
      <c r="M51" s="56">
        <f t="shared" si="10"/>
        <v>51380541.730352029</v>
      </c>
      <c r="N51" s="56">
        <f t="shared" si="11"/>
        <v>24838707.53177499</v>
      </c>
    </row>
    <row r="52" spans="1:14" s="47" customFormat="1">
      <c r="A52" s="129" t="s">
        <v>41</v>
      </c>
      <c r="B52" s="130">
        <v>263250.33615222375</v>
      </c>
      <c r="C52" s="130">
        <v>26365.599999999999</v>
      </c>
      <c r="D52" s="130">
        <v>180296.82102418985</v>
      </c>
      <c r="E52" s="130">
        <v>38433.569729028139</v>
      </c>
      <c r="F52" s="130">
        <v>46214.563101285326</v>
      </c>
      <c r="G52" s="130">
        <v>23412.004000000001</v>
      </c>
      <c r="H52" s="60" t="s">
        <v>41</v>
      </c>
      <c r="I52" s="56">
        <f t="shared" si="6"/>
        <v>318890442.67533022</v>
      </c>
      <c r="J52" s="56">
        <f t="shared" si="7"/>
        <v>25620856.771138702</v>
      </c>
      <c r="K52" s="56">
        <f t="shared" si="8"/>
        <v>237646269.97973344</v>
      </c>
      <c r="L52" s="56">
        <f t="shared" si="9"/>
        <v>41759571.507576406</v>
      </c>
      <c r="M52" s="56">
        <f t="shared" si="10"/>
        <v>51470766.959978275</v>
      </c>
      <c r="N52" s="56">
        <f t="shared" si="11"/>
        <v>23422463.118840978</v>
      </c>
    </row>
    <row r="53" spans="1:14">
      <c r="A53" s="123" t="s">
        <v>42</v>
      </c>
      <c r="B53" s="128">
        <v>251199.98867648814</v>
      </c>
      <c r="C53" s="128">
        <v>28238.400000000001</v>
      </c>
      <c r="D53" s="128">
        <v>175650.17122947762</v>
      </c>
      <c r="E53" s="128">
        <v>30186.771827315446</v>
      </c>
      <c r="F53" s="128">
        <v>42998.607645160373</v>
      </c>
      <c r="G53" s="128">
        <v>24115.200000000001</v>
      </c>
      <c r="H53" s="59" t="s">
        <v>42</v>
      </c>
      <c r="I53" s="56">
        <f t="shared" si="6"/>
        <v>304293155.93641859</v>
      </c>
      <c r="J53" s="56">
        <f t="shared" si="7"/>
        <v>27440756.206804443</v>
      </c>
      <c r="K53" s="56">
        <f t="shared" si="8"/>
        <v>231521597.42398548</v>
      </c>
      <c r="L53" s="56">
        <f t="shared" si="9"/>
        <v>32799104.15798758</v>
      </c>
      <c r="M53" s="56">
        <f t="shared" si="10"/>
        <v>47889045.469436385</v>
      </c>
      <c r="N53" s="56">
        <f t="shared" si="11"/>
        <v>24125973.265828673</v>
      </c>
    </row>
    <row r="54" spans="1:14" s="47" customFormat="1">
      <c r="A54" s="129" t="s">
        <v>43</v>
      </c>
      <c r="B54" s="130">
        <v>280167.13644574623</v>
      </c>
      <c r="C54" s="130">
        <v>28113.200000000001</v>
      </c>
      <c r="D54" s="130">
        <v>186793.53766352858</v>
      </c>
      <c r="E54" s="130">
        <v>34374.102157469053</v>
      </c>
      <c r="F54" s="130">
        <v>48636.214648714675</v>
      </c>
      <c r="G54" s="130">
        <v>30376.400000000001</v>
      </c>
      <c r="H54" s="60" t="s">
        <v>43</v>
      </c>
      <c r="I54" s="56">
        <f t="shared" si="6"/>
        <v>339382746.74263489</v>
      </c>
      <c r="J54" s="56">
        <f t="shared" si="7"/>
        <v>27319092.703309488</v>
      </c>
      <c r="K54" s="56">
        <f t="shared" si="8"/>
        <v>246209485.169462</v>
      </c>
      <c r="L54" s="56">
        <f t="shared" si="9"/>
        <v>37348801.768194832</v>
      </c>
      <c r="M54" s="56">
        <f t="shared" si="10"/>
        <v>54167844.549629673</v>
      </c>
      <c r="N54" s="56">
        <f t="shared" si="11"/>
        <v>30389970.405060634</v>
      </c>
    </row>
    <row r="55" spans="1:14">
      <c r="A55" s="123" t="s">
        <v>44</v>
      </c>
      <c r="B55" s="128">
        <v>274502.34676701098</v>
      </c>
      <c r="C55" s="128">
        <v>32197.599999999999</v>
      </c>
      <c r="D55" s="128">
        <v>188046.51233467326</v>
      </c>
      <c r="E55" s="128">
        <v>34055.398704653118</v>
      </c>
      <c r="F55" s="128">
        <v>51761.432581621331</v>
      </c>
      <c r="G55" s="128">
        <v>30116.799999999999</v>
      </c>
      <c r="H55" s="59" t="s">
        <v>44</v>
      </c>
      <c r="I55" s="56">
        <f t="shared" si="6"/>
        <v>332520657.54374421</v>
      </c>
      <c r="J55" s="56">
        <f t="shared" si="7"/>
        <v>31288121.566526666</v>
      </c>
      <c r="K55" s="56">
        <f t="shared" si="8"/>
        <v>247861010.44475603</v>
      </c>
      <c r="L55" s="56">
        <f t="shared" si="9"/>
        <v>37002518.044840179</v>
      </c>
      <c r="M55" s="56">
        <f t="shared" si="10"/>
        <v>57648508.503354467</v>
      </c>
      <c r="N55" s="56">
        <f t="shared" si="11"/>
        <v>30130254.430911172</v>
      </c>
    </row>
    <row r="56" spans="1:14" s="47" customFormat="1">
      <c r="A56" s="129" t="s">
        <v>45</v>
      </c>
      <c r="B56" s="130">
        <v>282729.5593559781</v>
      </c>
      <c r="C56" s="130">
        <v>32044.400000000001</v>
      </c>
      <c r="D56" s="130">
        <v>195458.39288094779</v>
      </c>
      <c r="E56" s="130">
        <v>37476.865326838262</v>
      </c>
      <c r="F56" s="130">
        <v>53446.189587037428</v>
      </c>
      <c r="G56" s="130">
        <v>28917.200000000001</v>
      </c>
      <c r="H56" s="60" t="s">
        <v>45</v>
      </c>
      <c r="I56" s="56">
        <f t="shared" si="6"/>
        <v>342486758.64289987</v>
      </c>
      <c r="J56" s="56">
        <f t="shared" si="7"/>
        <v>31139248.972793225</v>
      </c>
      <c r="K56" s="56">
        <f t="shared" si="8"/>
        <v>257630488.10582453</v>
      </c>
      <c r="L56" s="56">
        <f t="shared" si="9"/>
        <v>40720074.885833085</v>
      </c>
      <c r="M56" s="56">
        <f t="shared" si="10"/>
        <v>59524881.001346365</v>
      </c>
      <c r="N56" s="56">
        <f t="shared" si="11"/>
        <v>28930118.51954871</v>
      </c>
    </row>
    <row r="57" spans="1:14">
      <c r="A57" s="123" t="s">
        <v>46</v>
      </c>
      <c r="B57" s="128">
        <v>271260.45630917791</v>
      </c>
      <c r="C57" s="128">
        <v>35041.199999999997</v>
      </c>
      <c r="D57" s="128">
        <v>190507.5387128146</v>
      </c>
      <c r="E57" s="128">
        <v>30662.080504005007</v>
      </c>
      <c r="F57" s="128">
        <v>48838.556384182863</v>
      </c>
      <c r="G57" s="128">
        <v>28291.200000000001</v>
      </c>
      <c r="H57" s="59" t="s">
        <v>46</v>
      </c>
      <c r="I57" s="56">
        <f t="shared" si="6"/>
        <v>328593567.08561265</v>
      </c>
      <c r="J57" s="56">
        <f t="shared" si="7"/>
        <v>34051399.030889697</v>
      </c>
      <c r="K57" s="56">
        <f t="shared" si="8"/>
        <v>251104848.77626243</v>
      </c>
      <c r="L57" s="56">
        <f t="shared" si="9"/>
        <v>33315545.560967591</v>
      </c>
      <c r="M57" s="56">
        <f t="shared" si="10"/>
        <v>54393199.580894083</v>
      </c>
      <c r="N57" s="56">
        <f t="shared" si="11"/>
        <v>28303838.859234519</v>
      </c>
    </row>
    <row r="58" spans="1:14" s="47" customFormat="1">
      <c r="A58" s="129" t="s">
        <v>47</v>
      </c>
      <c r="B58" s="130">
        <v>299872.53877122392</v>
      </c>
      <c r="C58" s="130">
        <v>35704.400000000001</v>
      </c>
      <c r="D58" s="130">
        <v>203332.64588818952</v>
      </c>
      <c r="E58" s="130">
        <v>35561.484126877833</v>
      </c>
      <c r="F58" s="130">
        <v>56683.095769047948</v>
      </c>
      <c r="G58" s="130">
        <v>32876.400000000001</v>
      </c>
      <c r="H58" s="60" t="s">
        <v>47</v>
      </c>
      <c r="I58" s="56">
        <f t="shared" si="6"/>
        <v>363253046.63480085</v>
      </c>
      <c r="J58" s="56">
        <f t="shared" si="7"/>
        <v>34695865.768252745</v>
      </c>
      <c r="K58" s="56">
        <f t="shared" si="8"/>
        <v>268009411.29158956</v>
      </c>
      <c r="L58" s="56">
        <f t="shared" si="9"/>
        <v>38638938.55767142</v>
      </c>
      <c r="M58" s="56">
        <f t="shared" si="10"/>
        <v>63129936.04428678</v>
      </c>
      <c r="N58" s="56">
        <f t="shared" si="11"/>
        <v>32891087.259350531</v>
      </c>
    </row>
    <row r="59" spans="1:14">
      <c r="A59" s="123" t="s">
        <v>48</v>
      </c>
      <c r="B59" s="128">
        <v>298264.99150864227</v>
      </c>
      <c r="C59" s="128">
        <v>39473.599999999999</v>
      </c>
      <c r="D59" s="128">
        <v>207526.2368340083</v>
      </c>
      <c r="E59" s="128">
        <v>35291.560287035012</v>
      </c>
      <c r="F59" s="128">
        <v>59570.146386899563</v>
      </c>
      <c r="G59" s="128">
        <v>32152</v>
      </c>
      <c r="H59" s="59" t="s">
        <v>48</v>
      </c>
      <c r="I59" s="56">
        <f t="shared" si="6"/>
        <v>361305731.14157486</v>
      </c>
      <c r="J59" s="56">
        <f t="shared" si="7"/>
        <v>38358598.015642367</v>
      </c>
      <c r="K59" s="56">
        <f t="shared" si="8"/>
        <v>273536914.44130349</v>
      </c>
      <c r="L59" s="56">
        <f t="shared" si="9"/>
        <v>38345655.785059161</v>
      </c>
      <c r="M59" s="56">
        <f t="shared" si="10"/>
        <v>66345344.772211522</v>
      </c>
      <c r="N59" s="56">
        <f t="shared" si="11"/>
        <v>32166363.639651492</v>
      </c>
    </row>
    <row r="60" spans="1:14" s="47" customFormat="1">
      <c r="A60" s="129" t="s">
        <v>49</v>
      </c>
      <c r="B60" s="130">
        <v>302037.52272912633</v>
      </c>
      <c r="C60" s="130">
        <v>39435.599999999999</v>
      </c>
      <c r="D60" s="130">
        <v>210747.64552974573</v>
      </c>
      <c r="E60" s="130">
        <v>39783.652382355416</v>
      </c>
      <c r="F60" s="130">
        <v>61816.80195630416</v>
      </c>
      <c r="G60" s="130">
        <v>30394</v>
      </c>
      <c r="H60" s="60" t="s">
        <v>49</v>
      </c>
      <c r="I60" s="56">
        <f t="shared" si="6"/>
        <v>365875617.61727917</v>
      </c>
      <c r="J60" s="56">
        <f t="shared" si="7"/>
        <v>38321671.393175848</v>
      </c>
      <c r="K60" s="56">
        <f t="shared" si="8"/>
        <v>277783000.18077177</v>
      </c>
      <c r="L60" s="56">
        <f t="shared" si="9"/>
        <v>43226488.93159537</v>
      </c>
      <c r="M60" s="56">
        <f t="shared" si="10"/>
        <v>68847523.252157927</v>
      </c>
      <c r="N60" s="56">
        <f t="shared" si="11"/>
        <v>30407578.267714839</v>
      </c>
    </row>
    <row r="61" spans="1:14">
      <c r="A61" s="123" t="s">
        <v>50</v>
      </c>
      <c r="B61" s="128">
        <v>282764.23229856783</v>
      </c>
      <c r="C61" s="128">
        <v>39584</v>
      </c>
      <c r="D61" s="128">
        <v>196934.79187843372</v>
      </c>
      <c r="E61" s="128">
        <v>32028.058025843377</v>
      </c>
      <c r="F61" s="128">
        <v>56546.073222386331</v>
      </c>
      <c r="G61" s="128">
        <v>28976</v>
      </c>
      <c r="H61" s="59" t="s">
        <v>50</v>
      </c>
      <c r="I61" s="56">
        <f t="shared" si="6"/>
        <v>342528759.99481803</v>
      </c>
      <c r="J61" s="56">
        <f t="shared" si="7"/>
        <v>38465879.57143984</v>
      </c>
      <c r="K61" s="56">
        <f t="shared" si="8"/>
        <v>259576505.30546927</v>
      </c>
      <c r="L61" s="56">
        <f t="shared" si="9"/>
        <v>34799733.379146449</v>
      </c>
      <c r="M61" s="56">
        <f t="shared" si="10"/>
        <v>62977329.266375102</v>
      </c>
      <c r="N61" s="56">
        <f t="shared" si="11"/>
        <v>28988944.78796161</v>
      </c>
    </row>
    <row r="62" spans="1:14" s="47" customFormat="1">
      <c r="A62" s="129" t="s">
        <v>51</v>
      </c>
      <c r="B62" s="130">
        <v>312129.1110330387</v>
      </c>
      <c r="C62" s="130">
        <v>38944</v>
      </c>
      <c r="D62" s="130">
        <v>211342.56177788938</v>
      </c>
      <c r="E62" s="130">
        <v>38099.846814749813</v>
      </c>
      <c r="F62" s="130">
        <v>61412.932799332229</v>
      </c>
      <c r="G62" s="130">
        <v>35097.199999999997</v>
      </c>
      <c r="H62" s="60" t="s">
        <v>51</v>
      </c>
      <c r="I62" s="56">
        <f t="shared" si="6"/>
        <v>378100145.45100981</v>
      </c>
      <c r="J62" s="56">
        <f t="shared" si="7"/>
        <v>37843957.508845821</v>
      </c>
      <c r="K62" s="56">
        <f t="shared" si="8"/>
        <v>278567149.4881115</v>
      </c>
      <c r="L62" s="56">
        <f t="shared" si="9"/>
        <v>41396968.553940371</v>
      </c>
      <c r="M62" s="56">
        <f t="shared" si="10"/>
        <v>68397720.119425356</v>
      </c>
      <c r="N62" s="56">
        <f t="shared" si="11"/>
        <v>35112879.38335333</v>
      </c>
    </row>
    <row r="63" spans="1:14">
      <c r="A63" s="123" t="s">
        <v>52</v>
      </c>
      <c r="B63" s="128">
        <v>305474.768316651</v>
      </c>
      <c r="C63" s="128">
        <v>40452.800000000003</v>
      </c>
      <c r="D63" s="128">
        <v>210764.1048928193</v>
      </c>
      <c r="E63" s="128">
        <v>38978.226695814934</v>
      </c>
      <c r="F63" s="128">
        <v>61583.611290583336</v>
      </c>
      <c r="G63" s="128">
        <v>32486.400000000001</v>
      </c>
      <c r="H63" s="59" t="s">
        <v>52</v>
      </c>
      <c r="I63" s="56">
        <f t="shared" si="6"/>
        <v>370039353.10575259</v>
      </c>
      <c r="J63" s="56">
        <f t="shared" si="7"/>
        <v>39310138.771411218</v>
      </c>
      <c r="K63" s="56">
        <f t="shared" si="8"/>
        <v>277804694.99612379</v>
      </c>
      <c r="L63" s="56">
        <f t="shared" si="9"/>
        <v>42351362.530684374</v>
      </c>
      <c r="M63" s="56">
        <f t="shared" si="10"/>
        <v>68587810.693883732</v>
      </c>
      <c r="N63" s="56">
        <f t="shared" si="11"/>
        <v>32500913.030081309</v>
      </c>
    </row>
    <row r="64" spans="1:14" s="47" customFormat="1">
      <c r="A64" s="129" t="s">
        <v>53</v>
      </c>
      <c r="B64" s="130">
        <v>295425.32256857597</v>
      </c>
      <c r="C64" s="130">
        <v>35688.400000000001</v>
      </c>
      <c r="D64" s="130">
        <v>206693.74133972166</v>
      </c>
      <c r="E64" s="130">
        <v>40305.513102293262</v>
      </c>
      <c r="F64" s="130">
        <v>58838.258894895334</v>
      </c>
      <c r="G64" s="130">
        <v>27989.200000000001</v>
      </c>
      <c r="H64" s="60" t="s">
        <v>53</v>
      </c>
      <c r="I64" s="56">
        <f t="shared" si="6"/>
        <v>357865875.0008955</v>
      </c>
      <c r="J64" s="56">
        <f t="shared" si="7"/>
        <v>34680317.716687895</v>
      </c>
      <c r="K64" s="56">
        <f t="shared" si="8"/>
        <v>272439615.84297925</v>
      </c>
      <c r="L64" s="56">
        <f t="shared" si="9"/>
        <v>43793510.943989396</v>
      </c>
      <c r="M64" s="56">
        <f t="shared" si="10"/>
        <v>65530216.206367202</v>
      </c>
      <c r="N64" s="56">
        <f t="shared" si="11"/>
        <v>28001703.943236299</v>
      </c>
    </row>
    <row r="65" spans="1:14">
      <c r="A65" s="123" t="s">
        <v>54</v>
      </c>
      <c r="B65" s="128">
        <v>270746.38961893588</v>
      </c>
      <c r="C65" s="128">
        <v>32966.400000000001</v>
      </c>
      <c r="D65" s="128">
        <v>192978.13283700851</v>
      </c>
      <c r="E65" s="128">
        <v>33985.714184263532</v>
      </c>
      <c r="F65" s="128">
        <v>47344.324298568987</v>
      </c>
      <c r="G65" s="128">
        <v>25699.200000000001</v>
      </c>
      <c r="H65" s="59" t="s">
        <v>54</v>
      </c>
      <c r="I65" s="56">
        <f t="shared" si="6"/>
        <v>327970848.20588779</v>
      </c>
      <c r="J65" s="56">
        <f t="shared" si="7"/>
        <v>32035205.444217727</v>
      </c>
      <c r="K65" s="56">
        <f t="shared" si="8"/>
        <v>254361298.19624278</v>
      </c>
      <c r="L65" s="56">
        <f t="shared" si="9"/>
        <v>36926803.097394578</v>
      </c>
      <c r="M65" s="56">
        <f t="shared" si="10"/>
        <v>52729021.315393716</v>
      </c>
      <c r="N65" s="56">
        <f t="shared" si="11"/>
        <v>25710680.904706754</v>
      </c>
    </row>
    <row r="66" spans="1:14" s="47" customFormat="1">
      <c r="A66" s="129" t="s">
        <v>55</v>
      </c>
      <c r="B66" s="130">
        <v>288829.85593614774</v>
      </c>
      <c r="C66" s="130">
        <v>30180.799999999999</v>
      </c>
      <c r="D66" s="130">
        <v>200219.83125204986</v>
      </c>
      <c r="E66" s="130">
        <v>38793.286419189935</v>
      </c>
      <c r="F66" s="130">
        <v>51343.36937165416</v>
      </c>
      <c r="G66" s="130">
        <v>29669.200000000001</v>
      </c>
      <c r="H66" s="60" t="s">
        <v>55</v>
      </c>
      <c r="I66" s="56">
        <f t="shared" si="6"/>
        <v>349876402.68033892</v>
      </c>
      <c r="J66" s="56">
        <f t="shared" si="7"/>
        <v>29328289.666777272</v>
      </c>
      <c r="K66" s="56">
        <f t="shared" si="8"/>
        <v>263906461.59333798</v>
      </c>
      <c r="L66" s="56">
        <f t="shared" si="9"/>
        <v>42150417.711850129</v>
      </c>
      <c r="M66" s="56">
        <f t="shared" si="10"/>
        <v>57182896.959919535</v>
      </c>
      <c r="N66" s="56">
        <f t="shared" si="11"/>
        <v>29682454.469319109</v>
      </c>
    </row>
    <row r="67" spans="1:14">
      <c r="A67" s="123" t="s">
        <v>56</v>
      </c>
      <c r="B67" s="128">
        <v>285087.02139066823</v>
      </c>
      <c r="C67" s="128">
        <v>34117.199999999997</v>
      </c>
      <c r="D67" s="128">
        <v>199755.7912585712</v>
      </c>
      <c r="E67" s="128">
        <v>40161.775508817373</v>
      </c>
      <c r="F67" s="128">
        <v>52337.053893694392</v>
      </c>
      <c r="G67" s="128">
        <v>27995.200000000001</v>
      </c>
      <c r="H67" s="59" t="s">
        <v>56</v>
      </c>
      <c r="I67" s="56">
        <f t="shared" si="6"/>
        <v>345342489.51420981</v>
      </c>
      <c r="J67" s="56">
        <f t="shared" si="7"/>
        <v>33153499.053019583</v>
      </c>
      <c r="K67" s="56">
        <f t="shared" si="8"/>
        <v>263294818.12150535</v>
      </c>
      <c r="L67" s="56">
        <f t="shared" si="9"/>
        <v>43637334.446323343</v>
      </c>
      <c r="M67" s="56">
        <f t="shared" si="10"/>
        <v>58289597.98733329</v>
      </c>
      <c r="N67" s="56">
        <f t="shared" si="11"/>
        <v>28007706.623686593</v>
      </c>
    </row>
    <row r="68" spans="1:14" s="47" customFormat="1">
      <c r="A68" s="129" t="s">
        <v>57</v>
      </c>
      <c r="B68" s="130">
        <v>289428.82897694776</v>
      </c>
      <c r="C68" s="130">
        <v>33786.400000000001</v>
      </c>
      <c r="D68" s="130">
        <v>202524.06161657546</v>
      </c>
      <c r="E68" s="130">
        <v>42693.066762714712</v>
      </c>
      <c r="F68" s="130">
        <v>53270.86199044036</v>
      </c>
      <c r="G68" s="130">
        <v>28085.599999999999</v>
      </c>
      <c r="H68" s="60" t="s">
        <v>57</v>
      </c>
      <c r="I68" s="56">
        <f t="shared" si="6"/>
        <v>350601973.56060117</v>
      </c>
      <c r="J68" s="56">
        <f t="shared" si="7"/>
        <v>32832043.086916305</v>
      </c>
      <c r="K68" s="56">
        <f t="shared" si="8"/>
        <v>266943629.68200928</v>
      </c>
      <c r="L68" s="56">
        <f t="shared" si="9"/>
        <v>46387681.053960763</v>
      </c>
      <c r="M68" s="56">
        <f t="shared" si="10"/>
        <v>59329612.556498736</v>
      </c>
      <c r="N68" s="56">
        <f t="shared" si="11"/>
        <v>28098147.009137712</v>
      </c>
    </row>
    <row r="69" spans="1:14">
      <c r="A69" s="123" t="s">
        <v>58</v>
      </c>
      <c r="B69" s="128">
        <v>270444.298062085</v>
      </c>
      <c r="C69" s="128">
        <v>33689.807343865832</v>
      </c>
      <c r="D69" s="128">
        <v>192586.81168327993</v>
      </c>
      <c r="E69" s="128">
        <v>34452.332541038966</v>
      </c>
      <c r="F69" s="128">
        <v>43876.81176481922</v>
      </c>
      <c r="G69" s="128">
        <v>28513.250412615562</v>
      </c>
      <c r="H69" s="59" t="s">
        <v>58</v>
      </c>
      <c r="I69" s="56">
        <f t="shared" si="6"/>
        <v>327604907.13359618</v>
      </c>
      <c r="J69" s="56">
        <f t="shared" si="7"/>
        <v>32738178.862018812</v>
      </c>
      <c r="K69" s="56">
        <f t="shared" si="8"/>
        <v>253845504.2292749</v>
      </c>
      <c r="L69" s="56">
        <f t="shared" si="9"/>
        <v>37433802.129071675</v>
      </c>
      <c r="M69" s="56">
        <f t="shared" si="10"/>
        <v>48867131.954581514</v>
      </c>
      <c r="N69" s="56">
        <f t="shared" si="11"/>
        <v>28525988.471032437</v>
      </c>
    </row>
    <row r="70" spans="1:14" s="47" customFormat="1">
      <c r="A70" s="129" t="s">
        <v>59</v>
      </c>
      <c r="B70" s="130">
        <v>291796.00444679364</v>
      </c>
      <c r="C70" s="130">
        <v>31977.112120880371</v>
      </c>
      <c r="D70" s="130">
        <v>198553.18100817775</v>
      </c>
      <c r="E70" s="130">
        <v>39509.944862081022</v>
      </c>
      <c r="F70" s="130">
        <v>45878.769945885317</v>
      </c>
      <c r="G70" s="130">
        <v>33649.649208208553</v>
      </c>
      <c r="H70" s="60" t="s">
        <v>59</v>
      </c>
      <c r="I70" s="56">
        <f t="shared" si="6"/>
        <v>353469470.88084328</v>
      </c>
      <c r="J70" s="56">
        <f t="shared" si="7"/>
        <v>31073861.759403132</v>
      </c>
      <c r="K70" s="56">
        <f t="shared" si="8"/>
        <v>261709677.35961106</v>
      </c>
      <c r="L70" s="56">
        <f t="shared" si="9"/>
        <v>42929095.042720474</v>
      </c>
      <c r="M70" s="56">
        <f t="shared" si="10"/>
        <v>51096782.438898414</v>
      </c>
      <c r="N70" s="56">
        <f t="shared" si="11"/>
        <v>33664681.910237215</v>
      </c>
    </row>
    <row r="71" spans="1:14">
      <c r="A71" s="123" t="s">
        <v>60</v>
      </c>
      <c r="B71" s="128">
        <v>287495.64239376097</v>
      </c>
      <c r="C71" s="128">
        <v>33639.7809121869</v>
      </c>
      <c r="D71" s="128">
        <v>198804.71651492643</v>
      </c>
      <c r="E71" s="128">
        <v>40741.535648816673</v>
      </c>
      <c r="F71" s="128">
        <v>46781.057990917609</v>
      </c>
      <c r="G71" s="128">
        <v>31469.091721911282</v>
      </c>
      <c r="H71" s="59" t="s">
        <v>60</v>
      </c>
      <c r="I71" s="56">
        <f t="shared" si="6"/>
        <v>348260192.21932316</v>
      </c>
      <c r="J71" s="56">
        <f t="shared" si="7"/>
        <v>32689565.515809469</v>
      </c>
      <c r="K71" s="56">
        <f t="shared" si="8"/>
        <v>262041222.16781524</v>
      </c>
      <c r="L71" s="56">
        <f t="shared" si="9"/>
        <v>44267266.43531727</v>
      </c>
      <c r="M71" s="56">
        <f t="shared" si="10"/>
        <v>52101692.029731266</v>
      </c>
      <c r="N71" s="56">
        <f t="shared" si="11"/>
        <v>31483150.27794677</v>
      </c>
    </row>
    <row r="72" spans="1:14" s="47" customFormat="1">
      <c r="A72" s="129" t="s">
        <v>61</v>
      </c>
      <c r="B72" s="130">
        <v>287079.01235584769</v>
      </c>
      <c r="C72" s="130">
        <v>32973.883760121898</v>
      </c>
      <c r="D72" s="130">
        <v>198232.00078258605</v>
      </c>
      <c r="E72" s="130">
        <v>41996.941387100138</v>
      </c>
      <c r="F72" s="130">
        <v>47543.827495171907</v>
      </c>
      <c r="G72" s="130">
        <v>31262.770412566693</v>
      </c>
      <c r="H72" s="60" t="s">
        <v>61</v>
      </c>
      <c r="I72" s="56">
        <f t="shared" si="6"/>
        <v>347755504.02342594</v>
      </c>
      <c r="J72" s="56">
        <f t="shared" si="7"/>
        <v>32042477.812234867</v>
      </c>
      <c r="K72" s="56">
        <f t="shared" si="8"/>
        <v>261286334.99467346</v>
      </c>
      <c r="L72" s="56">
        <f t="shared" si="9"/>
        <v>45631313.700988621</v>
      </c>
      <c r="M72" s="56">
        <f t="shared" si="10"/>
        <v>52951214.967157006</v>
      </c>
      <c r="N72" s="56">
        <f t="shared" si="11"/>
        <v>31276736.796266407</v>
      </c>
    </row>
    <row r="73" spans="1:14">
      <c r="A73" s="123" t="s">
        <v>62</v>
      </c>
      <c r="B73" s="128">
        <v>263330.58868695301</v>
      </c>
      <c r="C73" s="128">
        <v>33370.581816393416</v>
      </c>
      <c r="D73" s="128">
        <v>188763.38797188821</v>
      </c>
      <c r="E73" s="128">
        <v>34667.696207979236</v>
      </c>
      <c r="F73" s="128">
        <v>38817.558607231374</v>
      </c>
      <c r="G73" s="128">
        <v>29376.714294791898</v>
      </c>
      <c r="H73" s="59" t="s">
        <v>62</v>
      </c>
      <c r="I73" s="56">
        <f t="shared" si="6"/>
        <v>318987657.23809093</v>
      </c>
      <c r="J73" s="56">
        <f t="shared" si="7"/>
        <v>32427970.42689646</v>
      </c>
      <c r="K73" s="56">
        <f t="shared" si="8"/>
        <v>248805912.41394052</v>
      </c>
      <c r="L73" s="56">
        <f t="shared" si="9"/>
        <v>37667803.147273563</v>
      </c>
      <c r="M73" s="56">
        <f t="shared" si="10"/>
        <v>43232465.676442534</v>
      </c>
      <c r="N73" s="56">
        <f t="shared" si="11"/>
        <v>29389838.098545164</v>
      </c>
    </row>
    <row r="74" spans="1:14" s="47" customFormat="1">
      <c r="A74" s="129" t="s">
        <v>63</v>
      </c>
      <c r="B74" s="130">
        <v>288026.07522980636</v>
      </c>
      <c r="C74" s="130">
        <v>30109.311752412046</v>
      </c>
      <c r="D74" s="130">
        <v>194426.93892517331</v>
      </c>
      <c r="E74" s="130">
        <v>40132.091225020209</v>
      </c>
      <c r="F74" s="130">
        <v>41613.574177183269</v>
      </c>
      <c r="G74" s="130">
        <v>34248.753141885303</v>
      </c>
      <c r="H74" s="60" t="s">
        <v>63</v>
      </c>
      <c r="I74" s="56">
        <f t="shared" si="6"/>
        <v>348902736.36330575</v>
      </c>
      <c r="J74" s="56">
        <f t="shared" si="7"/>
        <v>29258820.731791131</v>
      </c>
      <c r="K74" s="56">
        <f t="shared" si="8"/>
        <v>256270945.63661608</v>
      </c>
      <c r="L74" s="56">
        <f t="shared" si="9"/>
        <v>43605081.314995222</v>
      </c>
      <c r="M74" s="56">
        <f t="shared" si="10"/>
        <v>46346485.50396011</v>
      </c>
      <c r="N74" s="56">
        <f t="shared" si="11"/>
        <v>34264053.488633335</v>
      </c>
    </row>
    <row r="75" spans="1:14">
      <c r="A75" s="123" t="s">
        <v>64</v>
      </c>
      <c r="B75" s="128">
        <v>271367.22709885973</v>
      </c>
      <c r="C75" s="128">
        <v>26455.003816325603</v>
      </c>
      <c r="D75" s="128">
        <v>184502.66608389662</v>
      </c>
      <c r="E75" s="128">
        <v>38921.385540707844</v>
      </c>
      <c r="F75" s="128">
        <v>37900.295134532222</v>
      </c>
      <c r="G75" s="128">
        <v>32188.593142300961</v>
      </c>
      <c r="H75" s="59" t="s">
        <v>64</v>
      </c>
      <c r="I75" s="56">
        <f t="shared" si="6"/>
        <v>328722904.75288451</v>
      </c>
      <c r="J75" s="56">
        <f t="shared" si="7"/>
        <v>25707735.217784006</v>
      </c>
      <c r="K75" s="56">
        <f t="shared" si="8"/>
        <v>243189925.07511574</v>
      </c>
      <c r="L75" s="56">
        <f t="shared" si="9"/>
        <v>42289602.400204606</v>
      </c>
      <c r="M75" s="56">
        <f t="shared" si="10"/>
        <v>42210877.430747628</v>
      </c>
      <c r="N75" s="56">
        <f t="shared" si="11"/>
        <v>32202973.129635628</v>
      </c>
    </row>
    <row r="76" spans="1:14" s="47" customFormat="1">
      <c r="A76" s="129" t="s">
        <v>65</v>
      </c>
      <c r="B76" s="130">
        <v>252062.94432154729</v>
      </c>
      <c r="C76" s="130">
        <v>20480.629771496209</v>
      </c>
      <c r="D76" s="130">
        <v>172964.05601641326</v>
      </c>
      <c r="E76" s="130">
        <v>38428.622957462008</v>
      </c>
      <c r="F76" s="130">
        <v>34063.892433560257</v>
      </c>
      <c r="G76" s="130">
        <v>28635.613024419272</v>
      </c>
      <c r="H76" s="60" t="s">
        <v>65</v>
      </c>
      <c r="I76" s="56">
        <f t="shared" si="6"/>
        <v>305338504.29830253</v>
      </c>
      <c r="J76" s="56">
        <f t="shared" si="7"/>
        <v>19902117.985489558</v>
      </c>
      <c r="K76" s="56">
        <f t="shared" si="8"/>
        <v>227981073.20678404</v>
      </c>
      <c r="L76" s="56">
        <f t="shared" si="9"/>
        <v>41754196.647463121</v>
      </c>
      <c r="M76" s="56">
        <f t="shared" si="10"/>
        <v>37938142.255179837</v>
      </c>
      <c r="N76" s="56">
        <f t="shared" si="11"/>
        <v>28648405.747319311</v>
      </c>
    </row>
    <row r="77" spans="1:14">
      <c r="A77" s="123" t="s">
        <v>66</v>
      </c>
      <c r="B77" s="128">
        <v>237056.71988891807</v>
      </c>
      <c r="C77" s="128">
        <v>27377.157752337353</v>
      </c>
      <c r="D77" s="128">
        <v>163488.38797550631</v>
      </c>
      <c r="E77" s="128">
        <v>31930.051070227804</v>
      </c>
      <c r="F77" s="128">
        <v>25132.854032807136</v>
      </c>
      <c r="G77" s="128">
        <v>49786.672855855897</v>
      </c>
      <c r="H77" s="59" t="s">
        <v>66</v>
      </c>
      <c r="I77" s="56">
        <f t="shared" si="6"/>
        <v>287160591.88933456</v>
      </c>
      <c r="J77" s="56">
        <f t="shared" si="7"/>
        <v>26603841.277024031</v>
      </c>
      <c r="K77" s="56">
        <f t="shared" si="8"/>
        <v>215491351.24332479</v>
      </c>
      <c r="L77" s="56">
        <f t="shared" si="9"/>
        <v>34693245.001925074</v>
      </c>
      <c r="M77" s="56">
        <f t="shared" si="10"/>
        <v>27991334.033098079</v>
      </c>
      <c r="N77" s="56">
        <f t="shared" si="11"/>
        <v>49808914.639519364</v>
      </c>
    </row>
    <row r="78" spans="1:14" s="47" customFormat="1">
      <c r="A78" s="129" t="s">
        <v>67</v>
      </c>
      <c r="B78" s="130">
        <v>339008.20167956135</v>
      </c>
      <c r="C78" s="130">
        <v>41499.949727590028</v>
      </c>
      <c r="D78" s="130">
        <v>202315.11853150619</v>
      </c>
      <c r="E78" s="130">
        <v>39052.780769520934</v>
      </c>
      <c r="F78" s="130">
        <v>36788.320363836683</v>
      </c>
      <c r="G78" s="130">
        <v>96116.920635042668</v>
      </c>
      <c r="H78" s="60" t="s">
        <v>67</v>
      </c>
      <c r="I78" s="56">
        <f t="shared" si="6"/>
        <v>410660351.22420776</v>
      </c>
      <c r="J78" s="56">
        <f t="shared" si="7"/>
        <v>40327709.893954262</v>
      </c>
      <c r="K78" s="56">
        <f t="shared" si="8"/>
        <v>266668225.24324709</v>
      </c>
      <c r="L78" s="56">
        <f t="shared" si="9"/>
        <v>42432368.437605239</v>
      </c>
      <c r="M78" s="56">
        <f t="shared" si="10"/>
        <v>40972432.437501475</v>
      </c>
      <c r="N78" s="56">
        <f t="shared" si="11"/>
        <v>96159860.073099777</v>
      </c>
    </row>
    <row r="79" spans="1:14">
      <c r="A79" s="123" t="s">
        <v>68</v>
      </c>
      <c r="B79" s="128">
        <v>334006.23084900866</v>
      </c>
      <c r="C79" s="128">
        <v>48001.204032429639</v>
      </c>
      <c r="D79" s="128">
        <v>202297.64008504301</v>
      </c>
      <c r="E79" s="128">
        <v>40250.61581688252</v>
      </c>
      <c r="F79" s="128">
        <v>40326.07927199945</v>
      </c>
      <c r="G79" s="128">
        <v>106502.96925662716</v>
      </c>
      <c r="H79" s="59" t="s">
        <v>68</v>
      </c>
      <c r="I79" s="56">
        <f t="shared" si="6"/>
        <v>404601173.04529864</v>
      </c>
      <c r="J79" s="56">
        <f t="shared" si="7"/>
        <v>46645324.716945</v>
      </c>
      <c r="K79" s="56">
        <f t="shared" si="8"/>
        <v>266645187.19086534</v>
      </c>
      <c r="L79" s="56">
        <f t="shared" si="9"/>
        <v>43733862.903699487</v>
      </c>
      <c r="M79" s="56">
        <f t="shared" si="10"/>
        <v>44912557.629717536</v>
      </c>
      <c r="N79" s="56">
        <f t="shared" si="11"/>
        <v>106550548.57586749</v>
      </c>
    </row>
    <row r="80" spans="1:14" s="47" customFormat="1">
      <c r="A80" s="129" t="s">
        <v>69</v>
      </c>
      <c r="B80" s="130">
        <v>340249.42302398168</v>
      </c>
      <c r="C80" s="130">
        <v>50291.064906062027</v>
      </c>
      <c r="D80" s="130">
        <v>205827.22665953176</v>
      </c>
      <c r="E80" s="130">
        <v>41746.296231775646</v>
      </c>
      <c r="F80" s="130">
        <v>47299.121556349171</v>
      </c>
      <c r="G80" s="130">
        <v>102466.72389888932</v>
      </c>
      <c r="H80" s="60" t="s">
        <v>69</v>
      </c>
      <c r="I80" s="56">
        <f t="shared" si="6"/>
        <v>412163914.82745188</v>
      </c>
      <c r="J80" s="56">
        <f t="shared" si="7"/>
        <v>48870504.4006681</v>
      </c>
      <c r="K80" s="56">
        <f t="shared" si="8"/>
        <v>271297477.11607295</v>
      </c>
      <c r="L80" s="56">
        <f t="shared" si="9"/>
        <v>45358977.970516637</v>
      </c>
      <c r="M80" s="56">
        <f t="shared" si="10"/>
        <v>52678677.448555708</v>
      </c>
      <c r="N80" s="56">
        <f t="shared" si="11"/>
        <v>102512500.05895251</v>
      </c>
    </row>
    <row r="81" spans="1:14">
      <c r="A81" s="123" t="s">
        <v>70</v>
      </c>
      <c r="B81" s="128">
        <v>327361.76705995679</v>
      </c>
      <c r="C81" s="128">
        <v>48191.359760367195</v>
      </c>
      <c r="D81" s="128">
        <v>204531.25496737735</v>
      </c>
      <c r="E81" s="128">
        <v>36433.287505788678</v>
      </c>
      <c r="F81" s="128">
        <v>44272.474346197909</v>
      </c>
      <c r="G81" s="128">
        <v>92827.846970444138</v>
      </c>
      <c r="H81" s="59" t="s">
        <v>70</v>
      </c>
      <c r="I81" s="56">
        <f t="shared" si="6"/>
        <v>396552347.61927629</v>
      </c>
      <c r="J81" s="56">
        <f t="shared" si="7"/>
        <v>46830109.158402793</v>
      </c>
      <c r="K81" s="56">
        <f t="shared" si="8"/>
        <v>269589278.17562407</v>
      </c>
      <c r="L81" s="56">
        <f t="shared" si="9"/>
        <v>39586186.908497311</v>
      </c>
      <c r="M81" s="56">
        <f t="shared" si="10"/>
        <v>49307795.138528392</v>
      </c>
      <c r="N81" s="56">
        <f t="shared" si="11"/>
        <v>92869317.042088404</v>
      </c>
    </row>
    <row r="82" spans="1:14" s="47" customFormat="1">
      <c r="A82" s="129" t="s">
        <v>71</v>
      </c>
      <c r="B82" s="130">
        <v>399118.83668133535</v>
      </c>
      <c r="C82" s="130">
        <v>50749.043647081504</v>
      </c>
      <c r="D82" s="130">
        <v>248024.46457050898</v>
      </c>
      <c r="E82" s="130">
        <v>43932.62319083856</v>
      </c>
      <c r="F82" s="130">
        <v>53643.734652942207</v>
      </c>
      <c r="G82" s="130">
        <v>103476.10163850882</v>
      </c>
      <c r="H82" s="60" t="s">
        <v>71</v>
      </c>
      <c r="I82" s="56">
        <f t="shared" si="6"/>
        <v>483475859.40318555</v>
      </c>
      <c r="J82" s="56">
        <f t="shared" si="7"/>
        <v>49315546.718229108</v>
      </c>
      <c r="K82" s="56">
        <f t="shared" si="8"/>
        <v>326916961.3422851</v>
      </c>
      <c r="L82" s="56">
        <f t="shared" si="9"/>
        <v>47734507.42639678</v>
      </c>
      <c r="M82" s="56">
        <f t="shared" si="10"/>
        <v>59744893.814818054</v>
      </c>
      <c r="N82" s="56">
        <f t="shared" si="11"/>
        <v>103522328.72971545</v>
      </c>
    </row>
    <row r="83" spans="1:14">
      <c r="A83" s="123" t="s">
        <v>72</v>
      </c>
      <c r="B83" s="128">
        <v>377887.24282742792</v>
      </c>
      <c r="C83" s="128">
        <v>57599.320510223202</v>
      </c>
      <c r="D83" s="128">
        <v>243150.85501848551</v>
      </c>
      <c r="E83" s="128">
        <v>43551.55738495956</v>
      </c>
      <c r="F83" s="128">
        <v>58616.539495661549</v>
      </c>
      <c r="G83" s="128">
        <v>95709.246745248165</v>
      </c>
      <c r="H83" s="59" t="s">
        <v>72</v>
      </c>
      <c r="I83" s="56">
        <f t="shared" si="6"/>
        <v>457756794.95017642</v>
      </c>
      <c r="J83" s="56">
        <f t="shared" si="7"/>
        <v>55972325.337080896</v>
      </c>
      <c r="K83" s="56">
        <f t="shared" si="8"/>
        <v>320493136.86885977</v>
      </c>
      <c r="L83" s="56">
        <f t="shared" si="9"/>
        <v>47320464.575787522</v>
      </c>
      <c r="M83" s="56">
        <f t="shared" si="10"/>
        <v>65283279.59672194</v>
      </c>
      <c r="N83" s="56">
        <f t="shared" si="11"/>
        <v>95752004.0583722</v>
      </c>
    </row>
    <row r="84" spans="1:14" s="47" customFormat="1">
      <c r="A84" s="129" t="s">
        <v>73</v>
      </c>
      <c r="B84" s="130">
        <v>399269.59901787696</v>
      </c>
      <c r="C84" s="130">
        <v>64702.641046408738</v>
      </c>
      <c r="D84" s="130">
        <v>254559.65782761545</v>
      </c>
      <c r="E84" s="130">
        <v>48069.500456392481</v>
      </c>
      <c r="F84" s="130">
        <v>71080.567341075657</v>
      </c>
      <c r="G84" s="130">
        <v>97894.316152988453</v>
      </c>
      <c r="H84" s="60" t="s">
        <v>73</v>
      </c>
      <c r="I84" s="56">
        <f>+I85*B84/B85</f>
        <v>483658486.58969265</v>
      </c>
      <c r="J84" s="56">
        <f t="shared" si="7"/>
        <v>62874999.960722975</v>
      </c>
      <c r="K84" s="56">
        <f t="shared" si="8"/>
        <v>335530891.92811435</v>
      </c>
      <c r="L84" s="56">
        <f t="shared" si="9"/>
        <v>52229385.815444469</v>
      </c>
      <c r="M84" s="56">
        <f t="shared" si="10"/>
        <v>79164901.09356451</v>
      </c>
      <c r="N84" s="56">
        <f t="shared" si="11"/>
        <v>97938049.627769187</v>
      </c>
    </row>
    <row r="85" spans="1:14">
      <c r="A85" s="123" t="s">
        <v>74</v>
      </c>
      <c r="B85" s="128">
        <v>392817.42999690253</v>
      </c>
      <c r="C85" s="128">
        <v>71305.081757404681</v>
      </c>
      <c r="D85" s="128">
        <v>252224.13669997774</v>
      </c>
      <c r="E85" s="128">
        <v>41685.332040003756</v>
      </c>
      <c r="F85" s="128">
        <v>71865.703901762405</v>
      </c>
      <c r="G85" s="128">
        <v>99465.197746880454</v>
      </c>
      <c r="H85" s="59" t="s">
        <v>74</v>
      </c>
      <c r="I85" s="52">
        <v>475842599</v>
      </c>
      <c r="J85" s="52">
        <v>69290943</v>
      </c>
      <c r="K85" s="52">
        <v>332452480</v>
      </c>
      <c r="L85" s="52">
        <v>45292738</v>
      </c>
      <c r="M85" s="52">
        <v>80039335</v>
      </c>
      <c r="N85" s="52">
        <v>99509633</v>
      </c>
    </row>
    <row r="86" spans="1:14" s="47" customFormat="1">
      <c r="A86" s="129" t="s">
        <v>75</v>
      </c>
      <c r="B86" s="130">
        <v>474213.08006317174</v>
      </c>
      <c r="C86" s="130">
        <v>77251.803537780768</v>
      </c>
      <c r="D86" s="130">
        <v>295795.43728125677</v>
      </c>
      <c r="E86" s="130">
        <v>50209.361818704776</v>
      </c>
      <c r="F86" s="130">
        <v>82186.089387741857</v>
      </c>
      <c r="G86" s="130">
        <v>120133.00128345516</v>
      </c>
      <c r="H86" s="63" t="s">
        <v>75</v>
      </c>
      <c r="I86" s="64">
        <v>544789720</v>
      </c>
      <c r="J86" s="64">
        <v>77782272</v>
      </c>
      <c r="K86" s="64">
        <v>349265215</v>
      </c>
      <c r="L86" s="64">
        <v>48214849</v>
      </c>
      <c r="M86" s="64">
        <v>87644919</v>
      </c>
      <c r="N86" s="64">
        <v>120309443</v>
      </c>
    </row>
    <row r="87" spans="1:14">
      <c r="A87" s="123" t="s">
        <v>76</v>
      </c>
      <c r="B87" s="128">
        <v>452079.66384084651</v>
      </c>
      <c r="C87" s="128">
        <v>88019.743184710096</v>
      </c>
      <c r="D87" s="128">
        <v>284882.62875810033</v>
      </c>
      <c r="E87" s="128">
        <v>51751.932733544585</v>
      </c>
      <c r="F87" s="128">
        <v>89812.757835742552</v>
      </c>
      <c r="G87" s="128">
        <v>119915.28813509759</v>
      </c>
      <c r="H87" s="59" t="s">
        <v>76</v>
      </c>
      <c r="I87" s="52">
        <v>543070080</v>
      </c>
      <c r="J87" s="52">
        <v>87644177</v>
      </c>
      <c r="K87" s="52">
        <v>364929173</v>
      </c>
      <c r="L87" s="52">
        <v>53099513</v>
      </c>
      <c r="M87" s="52">
        <v>92974700</v>
      </c>
      <c r="N87" s="52">
        <v>120141306</v>
      </c>
    </row>
    <row r="88" spans="1:14" s="47" customFormat="1">
      <c r="A88" s="129" t="s">
        <v>77</v>
      </c>
      <c r="B88" s="130">
        <v>471463.52866644267</v>
      </c>
      <c r="C88" s="130">
        <v>92356.546546450467</v>
      </c>
      <c r="D88" s="130">
        <v>291853.70658926183</v>
      </c>
      <c r="E88" s="130">
        <v>55655.50025373367</v>
      </c>
      <c r="F88" s="130">
        <v>99336.940364351118</v>
      </c>
      <c r="G88" s="130">
        <v>120787.95631501498</v>
      </c>
      <c r="H88" s="63" t="s">
        <v>77</v>
      </c>
      <c r="I88" s="64">
        <v>579610947</v>
      </c>
      <c r="J88" s="64">
        <v>91771114</v>
      </c>
      <c r="K88" s="64">
        <v>368422730</v>
      </c>
      <c r="L88" s="64">
        <v>61531805</v>
      </c>
      <c r="M88" s="64">
        <v>95662839</v>
      </c>
      <c r="N88" s="64">
        <v>120857226</v>
      </c>
    </row>
    <row r="89" spans="1:14">
      <c r="A89" s="123" t="s">
        <v>78</v>
      </c>
      <c r="B89" s="128">
        <v>456763.73857140372</v>
      </c>
      <c r="C89" s="128">
        <v>89083.19200321658</v>
      </c>
      <c r="D89" s="128">
        <v>290045.69506714417</v>
      </c>
      <c r="E89" s="128">
        <v>51459.832796763018</v>
      </c>
      <c r="F89" s="128">
        <v>88857.006887298136</v>
      </c>
      <c r="G89" s="128">
        <v>115060.24843759226</v>
      </c>
      <c r="H89" s="59" t="s">
        <v>78</v>
      </c>
      <c r="I89" s="52">
        <v>572049808</v>
      </c>
      <c r="J89" s="52">
        <v>89431530</v>
      </c>
      <c r="K89" s="52">
        <v>391357682</v>
      </c>
      <c r="L89" s="52">
        <v>57158799</v>
      </c>
      <c r="M89" s="52">
        <v>99068478</v>
      </c>
      <c r="N89" s="52">
        <v>116144230</v>
      </c>
    </row>
    <row r="90" spans="1:14" s="47" customFormat="1">
      <c r="A90" s="129" t="s">
        <v>79</v>
      </c>
      <c r="B90" s="130">
        <v>552411.82967394113</v>
      </c>
      <c r="C90" s="130">
        <v>105213.05556943415</v>
      </c>
      <c r="D90" s="130">
        <v>342216.14007284923</v>
      </c>
      <c r="E90" s="130">
        <v>62076.230352808248</v>
      </c>
      <c r="F90" s="130">
        <v>112162.04222832216</v>
      </c>
      <c r="G90" s="130">
        <v>137065.63065845679</v>
      </c>
      <c r="H90" s="63" t="s">
        <v>79</v>
      </c>
      <c r="I90" s="64">
        <v>649313247</v>
      </c>
      <c r="J90" s="64">
        <v>103904431</v>
      </c>
      <c r="K90" s="64">
        <v>414704293</v>
      </c>
      <c r="L90" s="64">
        <v>62295587</v>
      </c>
      <c r="M90" s="64">
        <v>115040117</v>
      </c>
      <c r="N90" s="64">
        <v>138562371</v>
      </c>
    </row>
    <row r="91" spans="1:14">
      <c r="A91" s="123" t="s">
        <v>80</v>
      </c>
      <c r="B91" s="128">
        <v>544228.16686561366</v>
      </c>
      <c r="C91" s="128">
        <v>103016.59030817721</v>
      </c>
      <c r="D91" s="128">
        <v>330612.22539698228</v>
      </c>
      <c r="E91" s="128">
        <v>67659.63852141246</v>
      </c>
      <c r="F91" s="128">
        <v>118354.78092014146</v>
      </c>
      <c r="G91" s="128">
        <v>140593.10195750603</v>
      </c>
      <c r="H91" s="59" t="s">
        <v>80</v>
      </c>
      <c r="I91" s="52">
        <v>652058041</v>
      </c>
      <c r="J91" s="52">
        <v>103244252</v>
      </c>
      <c r="K91" s="52">
        <v>438795412</v>
      </c>
      <c r="L91" s="52">
        <v>67825046</v>
      </c>
      <c r="M91" s="52">
        <v>125079536</v>
      </c>
      <c r="N91" s="52">
        <v>141823588</v>
      </c>
    </row>
    <row r="92" spans="1:14" s="47" customFormat="1">
      <c r="A92" s="129" t="s">
        <v>81</v>
      </c>
      <c r="B92" s="130">
        <v>574351.15407465992</v>
      </c>
      <c r="C92" s="130">
        <v>110976.09467439642</v>
      </c>
      <c r="D92" s="130">
        <v>342228.48417194985</v>
      </c>
      <c r="E92" s="130">
        <v>72241.556973594474</v>
      </c>
      <c r="F92" s="130">
        <v>137155.91250671423</v>
      </c>
      <c r="G92" s="130">
        <v>140665.18209238633</v>
      </c>
      <c r="H92" s="63" t="s">
        <v>81</v>
      </c>
      <c r="I92" s="64">
        <v>715605806</v>
      </c>
      <c r="J92" s="64">
        <v>110411122</v>
      </c>
      <c r="K92" s="64">
        <v>449922788</v>
      </c>
      <c r="L92" s="64">
        <v>79852908</v>
      </c>
      <c r="M92" s="64">
        <v>134855423</v>
      </c>
      <c r="N92" s="64">
        <v>144035309</v>
      </c>
    </row>
    <row r="93" spans="1:14">
      <c r="A93" s="123" t="s">
        <v>82</v>
      </c>
      <c r="B93" s="128">
        <v>567994.31570695515</v>
      </c>
      <c r="C93" s="128">
        <v>108004.9776469137</v>
      </c>
      <c r="D93" s="128">
        <v>351381.78296252369</v>
      </c>
      <c r="E93" s="128">
        <v>68040.021878135449</v>
      </c>
      <c r="F93" s="128">
        <v>122263.32415944524</v>
      </c>
      <c r="G93" s="128">
        <v>135608.03169198061</v>
      </c>
      <c r="H93" s="59" t="s">
        <v>82</v>
      </c>
      <c r="I93" s="52">
        <v>714926781</v>
      </c>
      <c r="J93" s="52">
        <v>112550769</v>
      </c>
      <c r="K93" s="52">
        <v>480250105</v>
      </c>
      <c r="L93" s="52">
        <v>74572014</v>
      </c>
      <c r="M93" s="52">
        <v>140481361</v>
      </c>
      <c r="N93" s="52">
        <v>143168866</v>
      </c>
    </row>
    <row r="94" spans="1:14" s="47" customFormat="1">
      <c r="A94" s="129" t="s">
        <v>83</v>
      </c>
      <c r="B94" s="130">
        <v>678278.47528453928</v>
      </c>
      <c r="C94" s="130">
        <v>120286.53502326657</v>
      </c>
      <c r="D94" s="130">
        <v>400550.94123491336</v>
      </c>
      <c r="E94" s="130">
        <v>81632.247468143702</v>
      </c>
      <c r="F94" s="130">
        <v>150852.93749964738</v>
      </c>
      <c r="G94" s="130">
        <v>164244.70872945586</v>
      </c>
      <c r="H94" s="63" t="s">
        <v>83</v>
      </c>
      <c r="I94" s="64">
        <v>806226791</v>
      </c>
      <c r="J94" s="64">
        <v>120071371</v>
      </c>
      <c r="K94" s="64">
        <v>509327727</v>
      </c>
      <c r="L94" s="64">
        <v>79747278</v>
      </c>
      <c r="M94" s="64">
        <v>156532771</v>
      </c>
      <c r="N94" s="64">
        <v>164754407</v>
      </c>
    </row>
    <row r="95" spans="1:14">
      <c r="A95" s="123" t="s">
        <v>84</v>
      </c>
      <c r="B95" s="128">
        <v>668197.22916459385</v>
      </c>
      <c r="C95" s="128">
        <v>136003.63847561082</v>
      </c>
      <c r="D95" s="128">
        <v>389368.47370964196</v>
      </c>
      <c r="E95" s="128">
        <v>84034.258868238656</v>
      </c>
      <c r="F95" s="128">
        <v>165464.14524142729</v>
      </c>
      <c r="G95" s="128">
        <v>169101.20771388593</v>
      </c>
      <c r="H95" s="59" t="s">
        <v>84</v>
      </c>
      <c r="I95" s="52">
        <v>822247849</v>
      </c>
      <c r="J95" s="52">
        <v>134028321</v>
      </c>
      <c r="K95" s="52">
        <v>536143289</v>
      </c>
      <c r="L95" s="52">
        <v>84659502</v>
      </c>
      <c r="M95" s="52">
        <v>172611717</v>
      </c>
      <c r="N95" s="52">
        <v>169161132</v>
      </c>
    </row>
    <row r="96" spans="1:14" s="47" customFormat="1">
      <c r="A96" s="129" t="s">
        <v>85</v>
      </c>
      <c r="B96" s="130">
        <v>703285.92083849886</v>
      </c>
      <c r="C96" s="130">
        <v>139156.07442632198</v>
      </c>
      <c r="D96" s="130">
        <v>403918.12905335071</v>
      </c>
      <c r="E96" s="130">
        <v>91283.664890120868</v>
      </c>
      <c r="F96" s="130">
        <v>172770.28566954157</v>
      </c>
      <c r="G96" s="130">
        <v>179187.94216809332</v>
      </c>
      <c r="H96" s="63" t="s">
        <v>85</v>
      </c>
      <c r="I96" s="64">
        <v>890969007</v>
      </c>
      <c r="J96" s="64">
        <v>136378038</v>
      </c>
      <c r="K96" s="64">
        <v>540191340</v>
      </c>
      <c r="L96" s="64">
        <v>98943969</v>
      </c>
      <c r="M96" s="64">
        <v>170724829</v>
      </c>
      <c r="N96" s="64">
        <v>180842505</v>
      </c>
    </row>
    <row r="97" spans="1:14">
      <c r="A97" s="123" t="s">
        <v>86</v>
      </c>
      <c r="B97" s="128">
        <v>681119.85447374289</v>
      </c>
      <c r="C97" s="128">
        <v>135292.7407630471</v>
      </c>
      <c r="D97" s="128">
        <v>423408.80352846405</v>
      </c>
      <c r="E97" s="128">
        <v>84480.891964363065</v>
      </c>
      <c r="F97" s="128">
        <v>156033.57771690629</v>
      </c>
      <c r="G97" s="128">
        <v>159333.0413437337</v>
      </c>
      <c r="H97" s="59" t="s">
        <v>86</v>
      </c>
      <c r="I97" s="52">
        <v>883293180</v>
      </c>
      <c r="J97" s="52">
        <v>140459463</v>
      </c>
      <c r="K97" s="52">
        <v>580767063</v>
      </c>
      <c r="L97" s="52">
        <v>93174474</v>
      </c>
      <c r="M97" s="52">
        <v>177403617</v>
      </c>
      <c r="N97" s="52">
        <v>168187520</v>
      </c>
    </row>
    <row r="98" spans="1:14" s="47" customFormat="1">
      <c r="A98" s="129" t="s">
        <v>87</v>
      </c>
      <c r="B98" s="130">
        <v>835125.27031233511</v>
      </c>
      <c r="C98" s="130">
        <v>150034.97040670767</v>
      </c>
      <c r="D98" s="130">
        <v>486373.22189292975</v>
      </c>
      <c r="E98" s="130">
        <v>105795.03690450745</v>
      </c>
      <c r="F98" s="130">
        <v>186946.33454984421</v>
      </c>
      <c r="G98" s="130">
        <v>191415.08447032311</v>
      </c>
      <c r="H98" s="63" t="s">
        <v>87</v>
      </c>
      <c r="I98" s="64">
        <v>1006757607</v>
      </c>
      <c r="J98" s="64">
        <v>150632684</v>
      </c>
      <c r="K98" s="64">
        <v>618325946</v>
      </c>
      <c r="L98" s="64">
        <v>105113779</v>
      </c>
      <c r="M98" s="64">
        <v>198457839</v>
      </c>
      <c r="N98" s="64">
        <v>192711911</v>
      </c>
    </row>
    <row r="99" spans="1:14">
      <c r="A99" s="123" t="s">
        <v>88</v>
      </c>
      <c r="B99" s="128">
        <v>827463.26470569219</v>
      </c>
      <c r="C99" s="128">
        <v>184708.61875474488</v>
      </c>
      <c r="D99" s="128">
        <v>486633.36607560818</v>
      </c>
      <c r="E99" s="128">
        <v>108535.58985203523</v>
      </c>
      <c r="F99" s="128">
        <v>212071.67776165053</v>
      </c>
      <c r="G99" s="128">
        <v>206010.50375648716</v>
      </c>
      <c r="H99" s="59" t="s">
        <v>88</v>
      </c>
      <c r="I99" s="52">
        <v>1038213661</v>
      </c>
      <c r="J99" s="52">
        <v>185135694</v>
      </c>
      <c r="K99" s="52">
        <v>690916624</v>
      </c>
      <c r="L99" s="52">
        <v>113405282</v>
      </c>
      <c r="M99" s="52">
        <v>221205837</v>
      </c>
      <c r="N99" s="52">
        <v>207117340</v>
      </c>
    </row>
    <row r="100" spans="1:14" s="47" customFormat="1">
      <c r="A100" s="129" t="s">
        <v>89</v>
      </c>
      <c r="B100" s="130">
        <v>906114.92356875527</v>
      </c>
      <c r="C100" s="130">
        <v>190884.33151893294</v>
      </c>
      <c r="D100" s="130">
        <v>507090.22863323346</v>
      </c>
      <c r="E100" s="130">
        <v>121242.33652818392</v>
      </c>
      <c r="F100" s="130">
        <v>231436.5364434215</v>
      </c>
      <c r="G100" s="130">
        <v>243560.63259819394</v>
      </c>
      <c r="H100" s="63" t="s">
        <v>89</v>
      </c>
      <c r="I100" s="64">
        <v>1181091208</v>
      </c>
      <c r="J100" s="64">
        <v>185737995</v>
      </c>
      <c r="K100" s="64">
        <v>710897921</v>
      </c>
      <c r="L100" s="64">
        <v>132697349</v>
      </c>
      <c r="M100" s="64">
        <v>233190691</v>
      </c>
      <c r="N100" s="64">
        <v>243699294</v>
      </c>
    </row>
    <row r="101" spans="1:14">
      <c r="A101" s="123" t="s">
        <v>90</v>
      </c>
      <c r="B101" s="128">
        <v>887643.01077870966</v>
      </c>
      <c r="C101" s="128">
        <v>187116.57255907616</v>
      </c>
      <c r="D101" s="128">
        <v>531091.73211137881</v>
      </c>
      <c r="E101" s="128">
        <v>108045.82436033872</v>
      </c>
      <c r="F101" s="128">
        <v>213774.11850457676</v>
      </c>
      <c r="G101" s="128">
        <v>225778.69312475974</v>
      </c>
      <c r="H101" s="59" t="s">
        <v>90</v>
      </c>
      <c r="I101" s="52">
        <v>1155099667</v>
      </c>
      <c r="J101" s="52">
        <v>191997240</v>
      </c>
      <c r="K101" s="52">
        <v>752212409</v>
      </c>
      <c r="L101" s="52">
        <v>124745992</v>
      </c>
      <c r="M101" s="52">
        <v>234711905</v>
      </c>
      <c r="N101" s="52">
        <v>233167030</v>
      </c>
    </row>
    <row r="102" spans="1:14" s="47" customFormat="1">
      <c r="A102" s="129" t="s">
        <v>91</v>
      </c>
      <c r="B102" s="130">
        <v>1107942.8403520286</v>
      </c>
      <c r="C102" s="130">
        <v>220206.55165329712</v>
      </c>
      <c r="D102" s="130">
        <v>625672.81043702399</v>
      </c>
      <c r="E102" s="130">
        <v>143113.97113364405</v>
      </c>
      <c r="F102" s="130">
        <v>240131.64520800853</v>
      </c>
      <c r="G102" s="130">
        <v>248139.4673812504</v>
      </c>
      <c r="H102" s="63" t="s">
        <v>91</v>
      </c>
      <c r="I102" s="64">
        <v>1315204455</v>
      </c>
      <c r="J102" s="64">
        <v>222128010</v>
      </c>
      <c r="K102" s="64">
        <v>825984880</v>
      </c>
      <c r="L102" s="64">
        <v>142839416</v>
      </c>
      <c r="M102" s="64">
        <v>259471362</v>
      </c>
      <c r="N102" s="64">
        <v>248989887</v>
      </c>
    </row>
    <row r="103" spans="1:14">
      <c r="A103" s="123" t="s">
        <v>92</v>
      </c>
      <c r="B103" s="128">
        <v>1057550.7934945561</v>
      </c>
      <c r="C103" s="128">
        <v>231115.27073335505</v>
      </c>
      <c r="D103" s="128">
        <v>614285.06161314249</v>
      </c>
      <c r="E103" s="128">
        <v>147871.13149393894</v>
      </c>
      <c r="F103" s="128">
        <v>255835.39283242219</v>
      </c>
      <c r="G103" s="128">
        <v>292358.42179314292</v>
      </c>
      <c r="H103" s="59" t="s">
        <v>92</v>
      </c>
      <c r="I103" s="52">
        <v>1319176419</v>
      </c>
      <c r="J103" s="52">
        <v>233844885</v>
      </c>
      <c r="K103" s="52">
        <v>861965450</v>
      </c>
      <c r="L103" s="52">
        <v>151519253</v>
      </c>
      <c r="M103" s="52">
        <v>272106733</v>
      </c>
      <c r="N103" s="52">
        <v>290613583</v>
      </c>
    </row>
    <row r="104" spans="1:14" s="47" customFormat="1">
      <c r="A104" s="129" t="s">
        <v>93</v>
      </c>
      <c r="B104" s="130">
        <v>1077896.3891833799</v>
      </c>
      <c r="C104" s="130">
        <v>214637.50175081129</v>
      </c>
      <c r="D104" s="130">
        <v>608998.12352073996</v>
      </c>
      <c r="E104" s="130">
        <v>156277.11740779012</v>
      </c>
      <c r="F104" s="130">
        <v>252201.85154055743</v>
      </c>
      <c r="G104" s="130">
        <v>244810.8173155027</v>
      </c>
      <c r="H104" s="63" t="s">
        <v>93</v>
      </c>
      <c r="I104" s="64">
        <v>1346141891</v>
      </c>
      <c r="J104" s="64">
        <v>201531317</v>
      </c>
      <c r="K104" s="64">
        <v>861139379</v>
      </c>
      <c r="L104" s="64">
        <v>171826792</v>
      </c>
      <c r="M104" s="64">
        <v>250227324</v>
      </c>
      <c r="N104" s="64">
        <v>240441683</v>
      </c>
    </row>
    <row r="105" spans="1:14">
      <c r="A105" s="123" t="s">
        <v>94</v>
      </c>
      <c r="B105" s="128">
        <v>992962.24859871902</v>
      </c>
      <c r="C105" s="128">
        <v>155498.60986704618</v>
      </c>
      <c r="D105" s="128">
        <v>605821.9005304554</v>
      </c>
      <c r="E105" s="128">
        <v>141749.12448645334</v>
      </c>
      <c r="F105" s="128">
        <v>207355.24402100046</v>
      </c>
      <c r="G105" s="128">
        <v>197583.54339732314</v>
      </c>
      <c r="H105" s="59" t="s">
        <v>94</v>
      </c>
      <c r="I105" s="52">
        <v>1275052135</v>
      </c>
      <c r="J105" s="52">
        <v>159709940</v>
      </c>
      <c r="K105" s="52">
        <v>872377904</v>
      </c>
      <c r="L105" s="52">
        <v>162812060</v>
      </c>
      <c r="M105" s="52">
        <v>233315836</v>
      </c>
      <c r="N105" s="52">
        <v>204642964</v>
      </c>
    </row>
    <row r="106" spans="1:14" s="47" customFormat="1">
      <c r="A106" s="129" t="s">
        <v>95</v>
      </c>
      <c r="B106" s="130">
        <v>1195372.4388149024</v>
      </c>
      <c r="C106" s="130">
        <v>168966.20832161137</v>
      </c>
      <c r="D106" s="130">
        <v>686632.04143299279</v>
      </c>
      <c r="E106" s="130">
        <v>178130.82015055366</v>
      </c>
      <c r="F106" s="130">
        <v>238400.00638283778</v>
      </c>
      <c r="G106" s="130">
        <v>263084.62322199321</v>
      </c>
      <c r="H106" s="63" t="s">
        <v>95</v>
      </c>
      <c r="I106" s="64">
        <v>1376780112</v>
      </c>
      <c r="J106" s="64">
        <v>165586784</v>
      </c>
      <c r="K106" s="64">
        <v>915455320</v>
      </c>
      <c r="L106" s="64">
        <v>182371072</v>
      </c>
      <c r="M106" s="64">
        <v>240100470</v>
      </c>
      <c r="N106" s="64">
        <v>262048431</v>
      </c>
    </row>
    <row r="107" spans="1:14">
      <c r="A107" s="123" t="s">
        <v>96</v>
      </c>
      <c r="B107" s="128">
        <v>1168794.9074595447</v>
      </c>
      <c r="C107" s="128">
        <v>196720.59956257665</v>
      </c>
      <c r="D107" s="128">
        <v>682274.29890591523</v>
      </c>
      <c r="E107" s="128">
        <v>183358.33029229473</v>
      </c>
      <c r="F107" s="128">
        <v>249656.02010513609</v>
      </c>
      <c r="G107" s="128">
        <v>248660.30272684412</v>
      </c>
      <c r="H107" s="59" t="s">
        <v>96</v>
      </c>
      <c r="I107" s="52">
        <v>1429471012</v>
      </c>
      <c r="J107" s="52">
        <v>197533708</v>
      </c>
      <c r="K107" s="52">
        <v>955661849</v>
      </c>
      <c r="L107" s="52">
        <v>192395132</v>
      </c>
      <c r="M107" s="52">
        <v>259299519</v>
      </c>
      <c r="N107" s="52">
        <v>244945944</v>
      </c>
    </row>
    <row r="108" spans="1:14" s="47" customFormat="1">
      <c r="A108" s="129" t="s">
        <v>97</v>
      </c>
      <c r="B108" s="130">
        <v>1224703.750592391</v>
      </c>
      <c r="C108" s="130">
        <v>212015.63307066771</v>
      </c>
      <c r="D108" s="130">
        <v>694770.05450978957</v>
      </c>
      <c r="E108" s="130">
        <v>192769.37082404288</v>
      </c>
      <c r="F108" s="130">
        <v>263136.80288900167</v>
      </c>
      <c r="G108" s="130">
        <v>268946.73670118704</v>
      </c>
      <c r="H108" s="63" t="s">
        <v>97</v>
      </c>
      <c r="I108" s="64">
        <v>1564800569</v>
      </c>
      <c r="J108" s="64">
        <v>206515747</v>
      </c>
      <c r="K108" s="64">
        <v>991398992</v>
      </c>
      <c r="L108" s="64">
        <v>216478686</v>
      </c>
      <c r="M108" s="64">
        <v>257375952</v>
      </c>
      <c r="N108" s="64">
        <v>263170159</v>
      </c>
    </row>
    <row r="109" spans="1:14">
      <c r="A109" s="123" t="s">
        <v>98</v>
      </c>
      <c r="B109" s="128">
        <v>1217380.7939488252</v>
      </c>
      <c r="C109" s="128">
        <v>213667.28565171506</v>
      </c>
      <c r="D109" s="128">
        <v>717868.19770258968</v>
      </c>
      <c r="E109" s="128">
        <v>181518.03222553668</v>
      </c>
      <c r="F109" s="128">
        <v>255429.36996296232</v>
      </c>
      <c r="G109" s="128">
        <v>238444.97126965728</v>
      </c>
      <c r="H109" s="59" t="s">
        <v>98</v>
      </c>
      <c r="I109" s="52">
        <v>1560381692</v>
      </c>
      <c r="J109" s="52">
        <v>214444107</v>
      </c>
      <c r="K109" s="52">
        <v>1070054187</v>
      </c>
      <c r="L109" s="52">
        <v>200608299</v>
      </c>
      <c r="M109" s="52">
        <v>273110427</v>
      </c>
      <c r="N109" s="52">
        <v>245209106</v>
      </c>
    </row>
    <row r="110" spans="1:14" s="47" customFormat="1">
      <c r="A110" s="129" t="s">
        <v>99</v>
      </c>
      <c r="B110" s="130">
        <v>1508285.66501389</v>
      </c>
      <c r="C110" s="130">
        <v>256341.09251987404</v>
      </c>
      <c r="D110" s="130">
        <v>848315.23600259179</v>
      </c>
      <c r="E110" s="130">
        <v>219239.89343899195</v>
      </c>
      <c r="F110" s="130">
        <v>309885.34113757184</v>
      </c>
      <c r="G110" s="130">
        <v>336988.28124086699</v>
      </c>
      <c r="H110" s="63" t="s">
        <v>99</v>
      </c>
      <c r="I110" s="64">
        <v>1781979240</v>
      </c>
      <c r="J110" s="64">
        <v>260213343</v>
      </c>
      <c r="K110" s="64">
        <v>1153432847</v>
      </c>
      <c r="L110" s="64">
        <v>225497170</v>
      </c>
      <c r="M110" s="64">
        <v>314972994</v>
      </c>
      <c r="N110" s="64">
        <v>340803670</v>
      </c>
    </row>
    <row r="111" spans="1:14">
      <c r="A111" s="123" t="s">
        <v>100</v>
      </c>
      <c r="B111" s="128">
        <v>1465856.6693023625</v>
      </c>
      <c r="C111" s="128">
        <v>288131.52241600392</v>
      </c>
      <c r="D111" s="128">
        <v>851797.27270061849</v>
      </c>
      <c r="E111" s="128">
        <v>218364.11781671538</v>
      </c>
      <c r="F111" s="128">
        <v>342733.40114196338</v>
      </c>
      <c r="G111" s="128">
        <v>342521.24953709892</v>
      </c>
      <c r="H111" s="59" t="s">
        <v>100</v>
      </c>
      <c r="I111" s="52">
        <v>1860760185</v>
      </c>
      <c r="J111" s="52">
        <v>296110442</v>
      </c>
      <c r="K111" s="52">
        <v>1248100362</v>
      </c>
      <c r="L111" s="52">
        <v>243735164</v>
      </c>
      <c r="M111" s="52">
        <v>346142391</v>
      </c>
      <c r="N111" s="52">
        <v>339598339</v>
      </c>
    </row>
    <row r="112" spans="1:14" s="47" customFormat="1">
      <c r="A112" s="129" t="s">
        <v>101</v>
      </c>
      <c r="B112" s="130">
        <v>1579098.3861235799</v>
      </c>
      <c r="C112" s="130">
        <v>303665.97452358692</v>
      </c>
      <c r="D112" s="130">
        <v>889196.16034062242</v>
      </c>
      <c r="E112" s="130">
        <v>241990.37402857014</v>
      </c>
      <c r="F112" s="130">
        <v>361618.31651930744</v>
      </c>
      <c r="G112" s="130">
        <v>334643.65520495898</v>
      </c>
      <c r="H112" s="63" t="s">
        <v>101</v>
      </c>
      <c r="I112" s="64">
        <v>2040198947</v>
      </c>
      <c r="J112" s="64">
        <v>304484162</v>
      </c>
      <c r="K112" s="64">
        <v>1257725601</v>
      </c>
      <c r="L112" s="64">
        <v>278103438</v>
      </c>
      <c r="M112" s="64">
        <v>367578286</v>
      </c>
      <c r="N112" s="64">
        <v>332382459</v>
      </c>
    </row>
    <row r="113" spans="1:14">
      <c r="A113" s="123" t="s">
        <v>102</v>
      </c>
      <c r="B113" s="128">
        <v>1567580.176902906</v>
      </c>
      <c r="C113" s="128">
        <v>296996.81020934612</v>
      </c>
      <c r="D113" s="128">
        <v>920433.37425751553</v>
      </c>
      <c r="E113" s="128">
        <v>229837.0461695127</v>
      </c>
      <c r="F113" s="128">
        <v>337661.17862264329</v>
      </c>
      <c r="G113" s="128">
        <v>314604.88093540701</v>
      </c>
      <c r="H113" s="59" t="s">
        <v>102</v>
      </c>
      <c r="I113" s="52">
        <v>2011539854</v>
      </c>
      <c r="J113" s="52">
        <v>307659995</v>
      </c>
      <c r="K113" s="52">
        <v>1368977787</v>
      </c>
      <c r="L113" s="52">
        <v>270473732</v>
      </c>
      <c r="M113" s="52">
        <v>373310434</v>
      </c>
      <c r="N113" s="52">
        <v>326641974</v>
      </c>
    </row>
    <row r="114" spans="1:14" s="47" customFormat="1">
      <c r="A114" s="129" t="s">
        <v>103</v>
      </c>
      <c r="B114" s="130">
        <v>1976227.335648624</v>
      </c>
      <c r="C114" s="130">
        <v>356604.49419208354</v>
      </c>
      <c r="D114" s="130">
        <v>1081253.9013085458</v>
      </c>
      <c r="E114" s="130">
        <v>286005.4852051824</v>
      </c>
      <c r="F114" s="130">
        <v>416370.4685218627</v>
      </c>
      <c r="G114" s="130">
        <v>426165.154813906</v>
      </c>
      <c r="H114" s="63" t="s">
        <v>103</v>
      </c>
      <c r="I114" s="64">
        <v>2302038859</v>
      </c>
      <c r="J114" s="64">
        <v>367383385</v>
      </c>
      <c r="K114" s="64">
        <v>1465261154</v>
      </c>
      <c r="L114" s="64">
        <v>317223315</v>
      </c>
      <c r="M114" s="64">
        <v>428296000</v>
      </c>
      <c r="N114" s="64">
        <v>431410803</v>
      </c>
    </row>
    <row r="115" spans="1:14">
      <c r="A115" s="123" t="s">
        <v>104</v>
      </c>
      <c r="B115" s="128">
        <v>1865390.9012928777</v>
      </c>
      <c r="C115" s="128">
        <v>404085.60837618756</v>
      </c>
      <c r="D115" s="128">
        <v>1055425.3462476546</v>
      </c>
      <c r="E115" s="128">
        <v>282011.10127345118</v>
      </c>
      <c r="F115" s="128">
        <v>454038.16607199557</v>
      </c>
      <c r="G115" s="128">
        <v>450007.23385333444</v>
      </c>
      <c r="H115" s="59" t="s">
        <v>104</v>
      </c>
      <c r="I115" s="52">
        <v>2370826660</v>
      </c>
      <c r="J115" s="52">
        <v>418974647</v>
      </c>
      <c r="K115" s="52">
        <v>1545011190</v>
      </c>
      <c r="L115" s="52">
        <v>334783845</v>
      </c>
      <c r="M115" s="52">
        <v>456363562</v>
      </c>
      <c r="N115" s="52">
        <v>448015900</v>
      </c>
    </row>
    <row r="116" spans="1:14" s="47" customFormat="1">
      <c r="A116" s="129" t="s">
        <v>105</v>
      </c>
      <c r="B116" s="130">
        <v>1958890.1251044874</v>
      </c>
      <c r="C116" s="130">
        <v>381407.67991017702</v>
      </c>
      <c r="D116" s="130">
        <v>1099176.8732381484</v>
      </c>
      <c r="E116" s="130">
        <v>317990.24621682643</v>
      </c>
      <c r="F116" s="130">
        <v>455275.56377666909</v>
      </c>
      <c r="G116" s="130">
        <v>417192.21413734503</v>
      </c>
      <c r="H116" s="63" t="s">
        <v>105</v>
      </c>
      <c r="I116" s="64">
        <v>2563628955</v>
      </c>
      <c r="J116" s="64">
        <v>386392859</v>
      </c>
      <c r="K116" s="64">
        <v>1605988385</v>
      </c>
      <c r="L116" s="64">
        <v>371123977</v>
      </c>
      <c r="M116" s="64">
        <v>449441379</v>
      </c>
      <c r="N116" s="64">
        <v>418229826</v>
      </c>
    </row>
    <row r="117" spans="1:14">
      <c r="A117" s="123" t="s">
        <v>106</v>
      </c>
      <c r="B117" s="128">
        <v>1874935.0215204076</v>
      </c>
      <c r="C117" s="128">
        <v>333859.56955461949</v>
      </c>
      <c r="D117" s="128">
        <v>1115490.0087956211</v>
      </c>
      <c r="E117" s="128">
        <v>312755.49859621184</v>
      </c>
      <c r="F117" s="128">
        <v>408049.05620997853</v>
      </c>
      <c r="G117" s="128">
        <v>363981.15783610067</v>
      </c>
      <c r="H117" s="59" t="s">
        <v>106</v>
      </c>
      <c r="I117" s="52">
        <v>2488596828</v>
      </c>
      <c r="J117" s="52">
        <v>341283800</v>
      </c>
      <c r="K117" s="52">
        <v>1694879131</v>
      </c>
      <c r="L117" s="52">
        <v>359976043</v>
      </c>
      <c r="M117" s="52">
        <v>443828362</v>
      </c>
      <c r="N117" s="52">
        <v>373533415</v>
      </c>
    </row>
    <row r="118" spans="1:14" s="47" customFormat="1">
      <c r="A118" s="129" t="s">
        <v>107</v>
      </c>
      <c r="B118" s="130">
        <v>2273161.6928724637</v>
      </c>
      <c r="C118" s="130">
        <v>370817.76515656488</v>
      </c>
      <c r="D118" s="130">
        <v>1291095.2908837735</v>
      </c>
      <c r="E118" s="130">
        <v>374403.63721129129</v>
      </c>
      <c r="F118" s="130">
        <v>445770.98881943757</v>
      </c>
      <c r="G118" s="130">
        <v>438628.00093205768</v>
      </c>
      <c r="H118" s="63" t="s">
        <v>107</v>
      </c>
      <c r="I118" s="64">
        <v>2681347756</v>
      </c>
      <c r="J118" s="64">
        <v>365357798</v>
      </c>
      <c r="K118" s="64">
        <v>1766696643</v>
      </c>
      <c r="L118" s="64">
        <v>411980564</v>
      </c>
      <c r="M118" s="64">
        <v>461957464</v>
      </c>
      <c r="N118" s="64">
        <v>424683321</v>
      </c>
    </row>
    <row r="119" spans="1:14">
      <c r="A119" s="123" t="s">
        <v>108</v>
      </c>
      <c r="B119" s="128">
        <v>2182909.3969131508</v>
      </c>
      <c r="C119" s="128">
        <v>412514.93447442219</v>
      </c>
      <c r="D119" s="128">
        <v>1230587.6101835023</v>
      </c>
      <c r="E119" s="128">
        <v>358257.19681267219</v>
      </c>
      <c r="F119" s="128">
        <v>510784.15529045905</v>
      </c>
      <c r="G119" s="128">
        <v>474586.71421318891</v>
      </c>
      <c r="H119" s="59" t="s">
        <v>108</v>
      </c>
      <c r="I119" s="52">
        <v>2822221134</v>
      </c>
      <c r="J119" s="52">
        <v>403209210</v>
      </c>
      <c r="K119" s="52">
        <v>1880691656</v>
      </c>
      <c r="L119" s="52">
        <v>425622494</v>
      </c>
      <c r="M119" s="52">
        <v>484758858</v>
      </c>
      <c r="N119" s="52">
        <v>465210718</v>
      </c>
    </row>
    <row r="120" spans="1:14" s="47" customFormat="1">
      <c r="A120" s="129" t="s">
        <v>109</v>
      </c>
      <c r="B120" s="130">
        <v>2325977.3923481153</v>
      </c>
      <c r="C120" s="130">
        <v>389484.6853955845</v>
      </c>
      <c r="D120" s="130">
        <v>1304431.8539700096</v>
      </c>
      <c r="E120" s="130">
        <v>393096.47401514795</v>
      </c>
      <c r="F120" s="130">
        <v>520852.23224657669</v>
      </c>
      <c r="G120" s="130">
        <v>429484.55181012989</v>
      </c>
      <c r="H120" s="63" t="s">
        <v>109</v>
      </c>
      <c r="I120" s="64">
        <v>3070135807</v>
      </c>
      <c r="J120" s="64">
        <v>407455956</v>
      </c>
      <c r="K120" s="64">
        <v>1974771672</v>
      </c>
      <c r="L120" s="64">
        <v>470965050</v>
      </c>
      <c r="M120" s="64">
        <v>503577746</v>
      </c>
      <c r="N120" s="64">
        <v>449051074</v>
      </c>
    </row>
    <row r="121" spans="1:14">
      <c r="A121" s="123" t="s">
        <v>110</v>
      </c>
      <c r="B121" s="128">
        <v>2279489.3476864081</v>
      </c>
      <c r="C121" s="128">
        <v>402561.41567390482</v>
      </c>
      <c r="D121" s="128">
        <v>1368452.7752062571</v>
      </c>
      <c r="E121" s="128">
        <v>406673.43200143112</v>
      </c>
      <c r="F121" s="128">
        <v>473074.26860408013</v>
      </c>
      <c r="G121" s="128">
        <v>396310.67900205648</v>
      </c>
      <c r="H121" s="59" t="s">
        <v>110</v>
      </c>
      <c r="I121" s="52">
        <v>2982658180</v>
      </c>
      <c r="J121" s="52">
        <v>410776075</v>
      </c>
      <c r="K121" s="52">
        <v>2081385403</v>
      </c>
      <c r="L121" s="52">
        <v>448476582</v>
      </c>
      <c r="M121" s="52">
        <v>506831815</v>
      </c>
      <c r="N121" s="52">
        <v>396171052</v>
      </c>
    </row>
    <row r="122" spans="1:14" s="47" customFormat="1">
      <c r="A122" s="129" t="s">
        <v>111</v>
      </c>
      <c r="B122" s="130">
        <v>2907278.3704026449</v>
      </c>
      <c r="C122" s="130">
        <v>498333.28380910977</v>
      </c>
      <c r="D122" s="130">
        <v>1664808.8809943644</v>
      </c>
      <c r="E122" s="130">
        <v>508623.23012591968</v>
      </c>
      <c r="F122" s="130">
        <v>591927.7518122585</v>
      </c>
      <c r="G122" s="130">
        <v>555963.74103980663</v>
      </c>
      <c r="H122" s="63" t="s">
        <v>111</v>
      </c>
      <c r="I122" s="64">
        <v>3360963913</v>
      </c>
      <c r="J122" s="64">
        <v>490671897</v>
      </c>
      <c r="K122" s="64">
        <v>2169220190</v>
      </c>
      <c r="L122" s="64">
        <v>510199953</v>
      </c>
      <c r="M122" s="64">
        <v>568464302</v>
      </c>
      <c r="N122" s="64">
        <v>545297012</v>
      </c>
    </row>
    <row r="123" spans="1:14">
      <c r="A123" s="123" t="s">
        <v>112</v>
      </c>
      <c r="B123" s="128">
        <v>2711457.4876502119</v>
      </c>
      <c r="C123" s="128">
        <v>543668.5654652291</v>
      </c>
      <c r="D123" s="128">
        <v>1562679.5428280807</v>
      </c>
      <c r="E123" s="128">
        <v>489232.92215749784</v>
      </c>
      <c r="F123" s="128">
        <v>662344.79010700923</v>
      </c>
      <c r="G123" s="128">
        <v>579201.96202473796</v>
      </c>
      <c r="H123" s="59" t="s">
        <v>112</v>
      </c>
      <c r="I123" s="52">
        <v>3468825877</v>
      </c>
      <c r="J123" s="52">
        <v>536506816</v>
      </c>
      <c r="K123" s="52">
        <v>2335208938</v>
      </c>
      <c r="L123" s="52">
        <v>541422382</v>
      </c>
      <c r="M123" s="52">
        <v>606424885</v>
      </c>
      <c r="N123" s="52">
        <v>531419299</v>
      </c>
    </row>
    <row r="124" spans="1:14" s="47" customFormat="1">
      <c r="A124" s="129"/>
      <c r="B124" s="130"/>
      <c r="C124" s="130"/>
      <c r="D124" s="130"/>
      <c r="E124" s="130"/>
      <c r="F124" s="130"/>
      <c r="G124" s="130"/>
      <c r="H124" s="63" t="s">
        <v>113</v>
      </c>
      <c r="I124" s="64">
        <v>3812612417</v>
      </c>
      <c r="J124" s="64">
        <v>523488350</v>
      </c>
      <c r="K124" s="64">
        <v>2393817586</v>
      </c>
      <c r="L124" s="64">
        <v>622954365</v>
      </c>
      <c r="M124" s="64">
        <v>630254041</v>
      </c>
      <c r="N124" s="64">
        <v>478765755</v>
      </c>
    </row>
    <row r="125" spans="1:14">
      <c r="A125" s="125"/>
      <c r="B125" s="126"/>
      <c r="C125" s="126"/>
      <c r="D125" s="126"/>
      <c r="E125" s="126"/>
      <c r="F125" s="126"/>
      <c r="G125" s="126"/>
      <c r="H125" s="59" t="s">
        <v>114</v>
      </c>
      <c r="I125" s="52">
        <v>3736932365</v>
      </c>
      <c r="J125" s="52">
        <v>608761855</v>
      </c>
      <c r="K125" s="52">
        <v>2594363567</v>
      </c>
      <c r="L125" s="52">
        <v>566532251</v>
      </c>
      <c r="M125" s="52">
        <v>643178325</v>
      </c>
      <c r="N125" s="52">
        <v>515481161</v>
      </c>
    </row>
    <row r="126" spans="1:14">
      <c r="A126" s="125"/>
      <c r="B126" s="126"/>
      <c r="C126" s="126"/>
      <c r="D126" s="126"/>
      <c r="E126" s="126"/>
      <c r="F126" s="126"/>
      <c r="G126" s="126"/>
      <c r="H126" s="63" t="s">
        <v>115</v>
      </c>
      <c r="I126" s="64">
        <v>4439090596</v>
      </c>
      <c r="J126" s="64">
        <v>660331317</v>
      </c>
      <c r="K126" s="64">
        <v>2774888366</v>
      </c>
      <c r="L126" s="64">
        <v>676785923</v>
      </c>
      <c r="M126" s="64">
        <v>757309438</v>
      </c>
      <c r="N126" s="64">
        <v>750927977</v>
      </c>
    </row>
    <row r="127" spans="1:14">
      <c r="B127" s="67" t="s">
        <v>326</v>
      </c>
      <c r="H127" s="59" t="s">
        <v>116</v>
      </c>
      <c r="I127" s="52">
        <v>4525923726</v>
      </c>
      <c r="J127" s="52">
        <v>673716266</v>
      </c>
      <c r="K127" s="52">
        <v>2937514431</v>
      </c>
      <c r="L127" s="52">
        <v>703805033</v>
      </c>
      <c r="M127" s="52">
        <v>809793584</v>
      </c>
      <c r="N127" s="52">
        <v>714343749</v>
      </c>
    </row>
    <row r="128" spans="1:14">
      <c r="B128" s="67" t="s">
        <v>327</v>
      </c>
      <c r="H128" s="63" t="s">
        <v>117</v>
      </c>
      <c r="I128" s="64">
        <v>5000830510</v>
      </c>
      <c r="J128" s="64">
        <v>622650718</v>
      </c>
      <c r="K128" s="64">
        <v>3084985086</v>
      </c>
      <c r="L128" s="64">
        <v>848171251</v>
      </c>
      <c r="M128" s="64">
        <v>818650558</v>
      </c>
      <c r="N128" s="64">
        <v>636731739</v>
      </c>
    </row>
    <row r="129" spans="2:14">
      <c r="B129" s="67" t="s">
        <v>328</v>
      </c>
      <c r="H129" s="59" t="s">
        <v>118</v>
      </c>
      <c r="I129" s="52">
        <v>4732860255</v>
      </c>
      <c r="J129" s="52">
        <v>610401471</v>
      </c>
      <c r="K129" s="52">
        <v>3218885045</v>
      </c>
      <c r="L129" s="52">
        <v>738584122</v>
      </c>
      <c r="M129" s="52">
        <v>808315201</v>
      </c>
      <c r="N129" s="52">
        <v>528484451</v>
      </c>
    </row>
    <row r="130" spans="2:14">
      <c r="B130" s="66" t="s">
        <v>329</v>
      </c>
      <c r="H130" s="63" t="s">
        <v>119</v>
      </c>
      <c r="I130" s="64">
        <v>5441469629</v>
      </c>
      <c r="J130" s="64">
        <v>677640203</v>
      </c>
      <c r="K130" s="64">
        <v>3308538551</v>
      </c>
      <c r="L130" s="64">
        <v>918674936</v>
      </c>
      <c r="M130" s="64">
        <v>934151656</v>
      </c>
      <c r="N130" s="64">
        <v>686789127</v>
      </c>
    </row>
  </sheetData>
  <hyperlinks>
    <hyperlink ref="B1" location="Indice!A1" display="CUADRO 1.5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5"/>
  <sheetViews>
    <sheetView workbookViewId="0">
      <selection sqref="A1:XFD1048576"/>
    </sheetView>
  </sheetViews>
  <sheetFormatPr baseColWidth="10" defaultColWidth="11.42578125" defaultRowHeight="11.25"/>
  <cols>
    <col min="1" max="1" width="45" style="70" bestFit="1" customWidth="1"/>
    <col min="2" max="38" width="8.140625" style="70" customWidth="1"/>
    <col min="39" max="57" width="8.140625" style="70" bestFit="1" customWidth="1"/>
    <col min="58" max="16384" width="11.42578125" style="70"/>
  </cols>
  <sheetData>
    <row r="1" spans="1:59" s="68" customFormat="1" ht="13.5" customHeight="1"/>
    <row r="2" spans="1:59" ht="12.75">
      <c r="A2" s="69" t="s">
        <v>122</v>
      </c>
      <c r="AL2" s="69"/>
      <c r="AS2" s="71" t="s">
        <v>123</v>
      </c>
      <c r="AT2" s="71"/>
      <c r="AU2" s="71"/>
    </row>
    <row r="3" spans="1:59" ht="12.75">
      <c r="A3" s="72" t="s">
        <v>124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L3" s="72"/>
      <c r="AM3" s="73"/>
    </row>
    <row r="4" spans="1:59">
      <c r="A4" s="74" t="s">
        <v>125</v>
      </c>
      <c r="AL4" s="74"/>
    </row>
    <row r="5" spans="1:59">
      <c r="A5" s="75" t="s">
        <v>126</v>
      </c>
      <c r="AL5" s="76"/>
    </row>
    <row r="6" spans="1:59">
      <c r="AL6" s="76"/>
    </row>
    <row r="7" spans="1:59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8"/>
      <c r="BG7" s="78"/>
    </row>
    <row r="8" spans="1:59">
      <c r="A8" s="77"/>
      <c r="B8" s="77" t="s">
        <v>127</v>
      </c>
      <c r="C8" s="77" t="s">
        <v>128</v>
      </c>
      <c r="D8" s="77" t="s">
        <v>129</v>
      </c>
      <c r="E8" s="77" t="s">
        <v>130</v>
      </c>
      <c r="F8" s="77" t="s">
        <v>131</v>
      </c>
      <c r="G8" s="77" t="s">
        <v>132</v>
      </c>
      <c r="H8" s="77" t="s">
        <v>133</v>
      </c>
      <c r="I8" s="77" t="s">
        <v>134</v>
      </c>
      <c r="J8" s="77" t="s">
        <v>135</v>
      </c>
      <c r="K8" s="77" t="s">
        <v>136</v>
      </c>
      <c r="L8" s="77" t="s">
        <v>137</v>
      </c>
      <c r="M8" s="77" t="s">
        <v>138</v>
      </c>
      <c r="N8" s="77" t="s">
        <v>139</v>
      </c>
      <c r="O8" s="77" t="s">
        <v>140</v>
      </c>
      <c r="P8" s="77" t="s">
        <v>141</v>
      </c>
      <c r="Q8" s="77" t="s">
        <v>142</v>
      </c>
      <c r="R8" s="77" t="s">
        <v>143</v>
      </c>
      <c r="S8" s="77" t="s">
        <v>144</v>
      </c>
      <c r="T8" s="77" t="s">
        <v>145</v>
      </c>
      <c r="U8" s="77" t="s">
        <v>146</v>
      </c>
      <c r="V8" s="77" t="s">
        <v>147</v>
      </c>
      <c r="W8" s="77" t="s">
        <v>148</v>
      </c>
      <c r="X8" s="77" t="s">
        <v>149</v>
      </c>
      <c r="Y8" s="77" t="s">
        <v>150</v>
      </c>
      <c r="Z8" s="77" t="s">
        <v>151</v>
      </c>
      <c r="AA8" s="77" t="s">
        <v>152</v>
      </c>
      <c r="AB8" s="77" t="s">
        <v>153</v>
      </c>
      <c r="AC8" s="77" t="s">
        <v>154</v>
      </c>
      <c r="AD8" s="77" t="s">
        <v>155</v>
      </c>
      <c r="AE8" s="77" t="s">
        <v>156</v>
      </c>
      <c r="AF8" s="77" t="s">
        <v>157</v>
      </c>
      <c r="AG8" s="77" t="s">
        <v>158</v>
      </c>
      <c r="AH8" s="77" t="s">
        <v>159</v>
      </c>
      <c r="AI8" s="77" t="s">
        <v>160</v>
      </c>
      <c r="AJ8" s="77" t="s">
        <v>161</v>
      </c>
      <c r="AK8" s="77" t="s">
        <v>162</v>
      </c>
      <c r="AL8" s="77" t="s">
        <v>163</v>
      </c>
      <c r="AM8" s="77" t="s">
        <v>164</v>
      </c>
      <c r="AN8" s="77" t="s">
        <v>165</v>
      </c>
      <c r="AO8" s="77" t="s">
        <v>166</v>
      </c>
      <c r="AP8" s="77" t="s">
        <v>167</v>
      </c>
      <c r="AQ8" s="77" t="s">
        <v>168</v>
      </c>
      <c r="AR8" s="77" t="s">
        <v>169</v>
      </c>
      <c r="AS8" s="77" t="s">
        <v>170</v>
      </c>
      <c r="AT8" s="77" t="s">
        <v>171</v>
      </c>
      <c r="AU8" s="77" t="s">
        <v>172</v>
      </c>
      <c r="AV8" s="77" t="s">
        <v>173</v>
      </c>
      <c r="AW8" s="77" t="s">
        <v>174</v>
      </c>
      <c r="AX8" s="77" t="s">
        <v>175</v>
      </c>
      <c r="AY8" s="77" t="s">
        <v>176</v>
      </c>
      <c r="AZ8" s="77" t="s">
        <v>177</v>
      </c>
      <c r="BA8" s="77" t="s">
        <v>178</v>
      </c>
      <c r="BB8" s="77" t="s">
        <v>179</v>
      </c>
      <c r="BC8" s="77" t="s">
        <v>180</v>
      </c>
      <c r="BD8" s="77" t="s">
        <v>181</v>
      </c>
      <c r="BE8" s="77" t="s">
        <v>182</v>
      </c>
      <c r="BF8" s="78"/>
      <c r="BG8" s="78"/>
    </row>
    <row r="9" spans="1:59" ht="12.75">
      <c r="A9" s="79" t="s">
        <v>183</v>
      </c>
      <c r="B9" s="80">
        <v>10329.299999999999</v>
      </c>
      <c r="C9" s="80">
        <v>10937.3</v>
      </c>
      <c r="D9" s="80">
        <v>12227.8</v>
      </c>
      <c r="E9" s="80">
        <v>11261.7</v>
      </c>
      <c r="F9" s="80">
        <v>11784.2</v>
      </c>
      <c r="G9" s="80">
        <v>12123.5</v>
      </c>
      <c r="H9" s="80">
        <v>11691.9</v>
      </c>
      <c r="I9" s="80">
        <v>11858.5</v>
      </c>
      <c r="J9" s="80">
        <v>11678.7</v>
      </c>
      <c r="K9" s="80">
        <v>11950.3</v>
      </c>
      <c r="L9" s="80">
        <v>11614</v>
      </c>
      <c r="M9" s="80">
        <v>12774.2</v>
      </c>
      <c r="N9" s="80">
        <v>11135.7</v>
      </c>
      <c r="O9" s="80">
        <v>11416.3</v>
      </c>
      <c r="P9" s="80">
        <v>11565.8</v>
      </c>
      <c r="Q9" s="80">
        <v>11887.1</v>
      </c>
      <c r="R9" s="80">
        <v>12768.5</v>
      </c>
      <c r="S9" s="80">
        <v>13835.3</v>
      </c>
      <c r="T9" s="80">
        <v>13888.1</v>
      </c>
      <c r="U9" s="80">
        <v>13346.2</v>
      </c>
      <c r="V9" s="80">
        <v>13565.1</v>
      </c>
      <c r="W9" s="80">
        <v>14658.3</v>
      </c>
      <c r="X9" s="80">
        <v>14084</v>
      </c>
      <c r="Y9" s="80">
        <v>13691.7</v>
      </c>
      <c r="Z9" s="80">
        <v>13891.5</v>
      </c>
      <c r="AA9" s="80">
        <v>13879</v>
      </c>
      <c r="AB9" s="80">
        <v>14080.7</v>
      </c>
      <c r="AC9" s="80">
        <v>12788.5</v>
      </c>
      <c r="AD9" s="80">
        <v>13535.5</v>
      </c>
      <c r="AE9" s="80">
        <v>14778.9</v>
      </c>
      <c r="AF9" s="80">
        <v>13988</v>
      </c>
      <c r="AG9" s="80">
        <v>12909.3</v>
      </c>
      <c r="AH9" s="80">
        <v>13195.8</v>
      </c>
      <c r="AI9" s="80">
        <v>14261.8</v>
      </c>
      <c r="AJ9" s="80">
        <v>12966.9</v>
      </c>
      <c r="AK9" s="80">
        <v>9841.6</v>
      </c>
      <c r="AL9" s="80">
        <v>10315.5</v>
      </c>
      <c r="AM9" s="80">
        <v>13389.4</v>
      </c>
      <c r="AN9" s="80">
        <v>14694.4</v>
      </c>
      <c r="AO9" s="80">
        <v>16586.8</v>
      </c>
      <c r="AP9" s="80">
        <v>16293.6</v>
      </c>
      <c r="AQ9" s="80">
        <v>20436.400000000001</v>
      </c>
      <c r="AR9" s="80">
        <v>19609.900000000001</v>
      </c>
      <c r="AS9" s="80">
        <v>20782.7</v>
      </c>
      <c r="AT9" s="80">
        <v>22658.2</v>
      </c>
      <c r="AU9" s="80">
        <v>30170.5</v>
      </c>
      <c r="AV9" s="80">
        <v>26582.5</v>
      </c>
      <c r="AW9" s="80">
        <v>25556.9</v>
      </c>
      <c r="AX9" s="80">
        <v>26945.4</v>
      </c>
      <c r="AY9" s="80">
        <v>34235.9</v>
      </c>
      <c r="AZ9" s="80">
        <v>32029.4</v>
      </c>
      <c r="BA9" s="80">
        <v>33087.9</v>
      </c>
      <c r="BB9" s="80">
        <v>33911</v>
      </c>
      <c r="BC9" s="80">
        <v>40656.5</v>
      </c>
      <c r="BD9" s="80">
        <v>40391.9</v>
      </c>
      <c r="BE9" s="80">
        <v>43256.800000000003</v>
      </c>
      <c r="BF9" s="81"/>
      <c r="BG9" s="81"/>
    </row>
    <row r="10" spans="1:59" ht="15">
      <c r="A10" s="82" t="s">
        <v>184</v>
      </c>
      <c r="B10" s="83">
        <v>6528</v>
      </c>
      <c r="C10" s="83">
        <v>6933.1</v>
      </c>
      <c r="D10" s="83">
        <v>7992.8</v>
      </c>
      <c r="E10" s="83">
        <v>7553.3</v>
      </c>
      <c r="F10" s="83">
        <v>7572.9</v>
      </c>
      <c r="G10" s="83">
        <v>8305.7000000000007</v>
      </c>
      <c r="H10" s="83">
        <v>7717.4</v>
      </c>
      <c r="I10" s="83">
        <v>8018.1</v>
      </c>
      <c r="J10" s="83">
        <v>7389.6</v>
      </c>
      <c r="K10" s="83">
        <v>8126.5</v>
      </c>
      <c r="L10" s="83">
        <v>7575.6</v>
      </c>
      <c r="M10" s="83">
        <v>7943</v>
      </c>
      <c r="N10" s="83">
        <v>7710.6</v>
      </c>
      <c r="O10" s="83">
        <v>8528.7000000000007</v>
      </c>
      <c r="P10" s="83">
        <v>8239.4</v>
      </c>
      <c r="Q10" s="83">
        <v>8697.2999999999993</v>
      </c>
      <c r="R10" s="83">
        <v>8802.6</v>
      </c>
      <c r="S10" s="83">
        <v>10178.5</v>
      </c>
      <c r="T10" s="83">
        <v>9530</v>
      </c>
      <c r="U10" s="83">
        <v>9841.2000000000007</v>
      </c>
      <c r="V10" s="83">
        <v>9427.1</v>
      </c>
      <c r="W10" s="83">
        <v>10931.6</v>
      </c>
      <c r="X10" s="83">
        <v>9960.7000000000007</v>
      </c>
      <c r="Y10" s="83">
        <v>10043.4</v>
      </c>
      <c r="Z10" s="83">
        <v>9265.7999999999993</v>
      </c>
      <c r="AA10" s="83">
        <v>9994.4</v>
      </c>
      <c r="AB10" s="83">
        <v>9754.5</v>
      </c>
      <c r="AC10" s="83">
        <v>9610.9</v>
      </c>
      <c r="AD10" s="83">
        <v>9583.7000000000007</v>
      </c>
      <c r="AE10" s="83">
        <v>11084.2</v>
      </c>
      <c r="AF10" s="83">
        <v>10149.6</v>
      </c>
      <c r="AG10" s="83">
        <v>9854.2999999999993</v>
      </c>
      <c r="AH10" s="83">
        <v>9268.5</v>
      </c>
      <c r="AI10" s="83">
        <v>11042.5</v>
      </c>
      <c r="AJ10" s="83">
        <v>9396.5</v>
      </c>
      <c r="AK10" s="83">
        <v>7457.1</v>
      </c>
      <c r="AL10" s="83">
        <v>7188.3</v>
      </c>
      <c r="AM10" s="83">
        <v>9943.5</v>
      </c>
      <c r="AN10" s="83">
        <v>10688.2</v>
      </c>
      <c r="AO10" s="83">
        <v>12214.4</v>
      </c>
      <c r="AP10" s="83">
        <v>12132.6</v>
      </c>
      <c r="AQ10" s="83">
        <v>16617.099999999999</v>
      </c>
      <c r="AR10" s="83">
        <v>15298.8</v>
      </c>
      <c r="AS10" s="83">
        <v>16689</v>
      </c>
      <c r="AT10" s="83">
        <v>16681</v>
      </c>
      <c r="AU10" s="83">
        <v>25468.400000000001</v>
      </c>
      <c r="AV10" s="83">
        <v>21018.6</v>
      </c>
      <c r="AW10" s="83">
        <v>20415.599999999999</v>
      </c>
      <c r="AX10" s="83">
        <v>21010.6</v>
      </c>
      <c r="AY10" s="83">
        <v>28574.3</v>
      </c>
      <c r="AZ10" s="83">
        <v>25763.200000000001</v>
      </c>
      <c r="BA10" s="83">
        <v>26693.200000000001</v>
      </c>
      <c r="BB10" s="83">
        <v>26307.200000000001</v>
      </c>
      <c r="BC10" s="83">
        <v>32905.1</v>
      </c>
      <c r="BD10" s="83">
        <v>31165</v>
      </c>
      <c r="BE10" s="83">
        <v>33848.300000000003</v>
      </c>
      <c r="BF10" s="84"/>
      <c r="BG10" s="84"/>
    </row>
    <row r="11" spans="1:59" ht="15">
      <c r="A11" s="82" t="s">
        <v>185</v>
      </c>
      <c r="B11" s="83">
        <v>2995.7</v>
      </c>
      <c r="C11" s="83">
        <v>2764.1</v>
      </c>
      <c r="D11" s="83">
        <v>3442.5</v>
      </c>
      <c r="E11" s="83">
        <v>3043.3</v>
      </c>
      <c r="F11" s="83">
        <v>3654.3</v>
      </c>
      <c r="G11" s="83">
        <v>3070.4</v>
      </c>
      <c r="H11" s="83">
        <v>3270.8</v>
      </c>
      <c r="I11" s="83">
        <v>2917.4</v>
      </c>
      <c r="J11" s="83">
        <v>3320</v>
      </c>
      <c r="K11" s="83">
        <v>2987</v>
      </c>
      <c r="L11" s="83">
        <v>3342.3</v>
      </c>
      <c r="M11" s="83">
        <v>4055.5</v>
      </c>
      <c r="N11" s="83">
        <v>2751.5</v>
      </c>
      <c r="O11" s="83">
        <v>2269.9</v>
      </c>
      <c r="P11" s="83">
        <v>2752.5</v>
      </c>
      <c r="Q11" s="83">
        <v>2507.1</v>
      </c>
      <c r="R11" s="83">
        <v>3221.3</v>
      </c>
      <c r="S11" s="83">
        <v>2916.2</v>
      </c>
      <c r="T11" s="83">
        <v>3204.8</v>
      </c>
      <c r="U11" s="83">
        <v>2859.4</v>
      </c>
      <c r="V11" s="83">
        <v>3188.5</v>
      </c>
      <c r="W11" s="83">
        <v>2841.1</v>
      </c>
      <c r="X11" s="83">
        <v>3138.4</v>
      </c>
      <c r="Y11" s="83">
        <v>2822</v>
      </c>
      <c r="Z11" s="83">
        <v>3143.2</v>
      </c>
      <c r="AA11" s="83">
        <v>2506.3000000000002</v>
      </c>
      <c r="AB11" s="83">
        <v>2870.9</v>
      </c>
      <c r="AC11" s="83">
        <v>2371.4</v>
      </c>
      <c r="AD11" s="83">
        <v>2887.3</v>
      </c>
      <c r="AE11" s="83">
        <v>2474.1</v>
      </c>
      <c r="AF11" s="83">
        <v>2940.3</v>
      </c>
      <c r="AG11" s="83">
        <v>2382.6</v>
      </c>
      <c r="AH11" s="83">
        <v>2723.4</v>
      </c>
      <c r="AI11" s="83">
        <v>2393.9</v>
      </c>
      <c r="AJ11" s="83">
        <v>2529.6</v>
      </c>
      <c r="AK11" s="83">
        <v>1992.7</v>
      </c>
      <c r="AL11" s="83">
        <v>2283.9</v>
      </c>
      <c r="AM11" s="83">
        <v>2271.6</v>
      </c>
      <c r="AN11" s="83">
        <v>2647.6</v>
      </c>
      <c r="AO11" s="83">
        <v>2507.3000000000002</v>
      </c>
      <c r="AP11" s="83">
        <v>2904.4</v>
      </c>
      <c r="AQ11" s="83">
        <v>2597.4</v>
      </c>
      <c r="AR11" s="83">
        <v>3179.8</v>
      </c>
      <c r="AS11" s="83">
        <v>3007.4</v>
      </c>
      <c r="AT11" s="83">
        <v>3602</v>
      </c>
      <c r="AU11" s="83">
        <v>3328.7</v>
      </c>
      <c r="AV11" s="83">
        <v>4131.1000000000004</v>
      </c>
      <c r="AW11" s="83">
        <v>3577.8</v>
      </c>
      <c r="AX11" s="83">
        <v>4459.2</v>
      </c>
      <c r="AY11" s="83">
        <v>4121.3999999999996</v>
      </c>
      <c r="AZ11" s="83">
        <v>4989.1000000000004</v>
      </c>
      <c r="BA11" s="83">
        <v>5017.3</v>
      </c>
      <c r="BB11" s="83">
        <v>6113.9</v>
      </c>
      <c r="BC11" s="83">
        <v>5773.9</v>
      </c>
      <c r="BD11" s="83">
        <v>7008.9</v>
      </c>
      <c r="BE11" s="83">
        <v>6709.7</v>
      </c>
      <c r="BF11" s="84"/>
      <c r="BG11" s="84"/>
    </row>
    <row r="12" spans="1:59" ht="15">
      <c r="A12" s="82" t="s">
        <v>186</v>
      </c>
      <c r="B12" s="83">
        <v>284.8</v>
      </c>
      <c r="C12" s="83">
        <v>563.29999999999995</v>
      </c>
      <c r="D12" s="83">
        <v>624</v>
      </c>
      <c r="E12" s="83">
        <v>569.20000000000005</v>
      </c>
      <c r="F12" s="83">
        <v>434</v>
      </c>
      <c r="G12" s="83">
        <v>409</v>
      </c>
      <c r="H12" s="83">
        <v>290.89999999999998</v>
      </c>
      <c r="I12" s="83">
        <v>699.9</v>
      </c>
      <c r="J12" s="83">
        <v>662.2</v>
      </c>
      <c r="K12" s="83">
        <v>500</v>
      </c>
      <c r="L12" s="83">
        <v>259.89999999999998</v>
      </c>
      <c r="M12" s="83">
        <v>287.5</v>
      </c>
      <c r="N12" s="83">
        <v>320.10000000000002</v>
      </c>
      <c r="O12" s="83">
        <v>345.3</v>
      </c>
      <c r="P12" s="83">
        <v>284.10000000000002</v>
      </c>
      <c r="Q12" s="83">
        <v>401.4</v>
      </c>
      <c r="R12" s="83">
        <v>485.5</v>
      </c>
      <c r="S12" s="83">
        <v>401.6</v>
      </c>
      <c r="T12" s="83">
        <v>359.7</v>
      </c>
      <c r="U12" s="83">
        <v>258.89999999999998</v>
      </c>
      <c r="V12" s="83">
        <v>576.1</v>
      </c>
      <c r="W12" s="83">
        <v>537.79999999999995</v>
      </c>
      <c r="X12" s="83">
        <v>579.29999999999995</v>
      </c>
      <c r="Y12" s="83">
        <v>455.2</v>
      </c>
      <c r="Z12" s="83">
        <v>1099.8</v>
      </c>
      <c r="AA12" s="83">
        <v>907.7</v>
      </c>
      <c r="AB12" s="83">
        <v>1074.5</v>
      </c>
      <c r="AC12" s="83">
        <v>390.3</v>
      </c>
      <c r="AD12" s="83">
        <v>466</v>
      </c>
      <c r="AE12" s="83">
        <v>841.3</v>
      </c>
      <c r="AF12" s="83">
        <v>477.3</v>
      </c>
      <c r="AG12" s="83">
        <v>301.3</v>
      </c>
      <c r="AH12" s="83">
        <v>722</v>
      </c>
      <c r="AI12" s="83">
        <v>437.9</v>
      </c>
      <c r="AJ12" s="83">
        <v>689.3</v>
      </c>
      <c r="AK12" s="83">
        <v>222.9</v>
      </c>
      <c r="AL12" s="83">
        <v>385.5</v>
      </c>
      <c r="AM12" s="83">
        <v>635.20000000000005</v>
      </c>
      <c r="AN12" s="83">
        <v>830.4</v>
      </c>
      <c r="AO12" s="83">
        <v>850.1</v>
      </c>
      <c r="AP12" s="83">
        <v>773.9</v>
      </c>
      <c r="AQ12" s="83">
        <v>866</v>
      </c>
      <c r="AR12" s="83">
        <v>880.4</v>
      </c>
      <c r="AS12" s="83">
        <v>786.7</v>
      </c>
      <c r="AT12" s="83">
        <v>1051.3</v>
      </c>
      <c r="AU12" s="83">
        <v>1050.7</v>
      </c>
      <c r="AV12" s="83">
        <v>1123.4000000000001</v>
      </c>
      <c r="AW12" s="83">
        <v>1197.2</v>
      </c>
      <c r="AX12" s="83">
        <v>1055.7</v>
      </c>
      <c r="AY12" s="83">
        <v>1064.3</v>
      </c>
      <c r="AZ12" s="83">
        <v>733.95</v>
      </c>
      <c r="BA12" s="83">
        <v>761.9</v>
      </c>
      <c r="BB12" s="83">
        <v>768.9</v>
      </c>
      <c r="BC12" s="83">
        <v>764.3</v>
      </c>
      <c r="BD12" s="83">
        <v>1022.9</v>
      </c>
      <c r="BE12" s="83">
        <v>1165.0999999999999</v>
      </c>
      <c r="BF12" s="84"/>
      <c r="BG12" s="84"/>
    </row>
    <row r="13" spans="1:59" ht="15">
      <c r="A13" s="82" t="s">
        <v>187</v>
      </c>
      <c r="B13" s="83">
        <v>93.2</v>
      </c>
      <c r="C13" s="83">
        <v>45.8</v>
      </c>
      <c r="D13" s="83">
        <v>49</v>
      </c>
      <c r="E13" s="83">
        <v>64.099999999999994</v>
      </c>
      <c r="F13" s="83">
        <v>73.099999999999994</v>
      </c>
      <c r="G13" s="83">
        <v>65.900000000000006</v>
      </c>
      <c r="H13" s="83">
        <v>115.5</v>
      </c>
      <c r="I13" s="83">
        <v>91.1</v>
      </c>
      <c r="J13" s="83">
        <v>37.799999999999997</v>
      </c>
      <c r="K13" s="83">
        <v>86.4</v>
      </c>
      <c r="L13" s="83">
        <v>99.3</v>
      </c>
      <c r="M13" s="83">
        <v>98.8</v>
      </c>
      <c r="N13" s="83">
        <v>27.7</v>
      </c>
      <c r="O13" s="83">
        <v>38.1</v>
      </c>
      <c r="P13" s="83">
        <v>53.2</v>
      </c>
      <c r="Q13" s="83">
        <v>49.8</v>
      </c>
      <c r="R13" s="83">
        <v>32.4</v>
      </c>
      <c r="S13" s="83">
        <v>41.9</v>
      </c>
      <c r="T13" s="83">
        <v>25.9</v>
      </c>
      <c r="U13" s="83">
        <v>49.1</v>
      </c>
      <c r="V13" s="83">
        <v>51.2</v>
      </c>
      <c r="W13" s="83">
        <v>53.9</v>
      </c>
      <c r="X13" s="83">
        <v>53.6</v>
      </c>
      <c r="Y13" s="83">
        <v>45.1</v>
      </c>
      <c r="Z13" s="83">
        <v>56.7</v>
      </c>
      <c r="AA13" s="83">
        <v>46.8</v>
      </c>
      <c r="AB13" s="83">
        <v>50.9</v>
      </c>
      <c r="AC13" s="83">
        <v>42.4</v>
      </c>
      <c r="AD13" s="83">
        <v>44.4</v>
      </c>
      <c r="AE13" s="83">
        <v>50.3</v>
      </c>
      <c r="AF13" s="83">
        <v>44.3</v>
      </c>
      <c r="AG13" s="83">
        <v>46</v>
      </c>
      <c r="AH13" s="83">
        <v>47.5</v>
      </c>
      <c r="AI13" s="83">
        <v>55.6</v>
      </c>
      <c r="AJ13" s="83">
        <v>52.1</v>
      </c>
      <c r="AK13" s="83">
        <v>31.7</v>
      </c>
      <c r="AL13" s="83">
        <v>40.1</v>
      </c>
      <c r="AM13" s="83">
        <v>34.299999999999997</v>
      </c>
      <c r="AN13" s="83">
        <v>41.2</v>
      </c>
      <c r="AO13" s="83">
        <v>36.200000000000003</v>
      </c>
      <c r="AP13" s="83">
        <v>47.1</v>
      </c>
      <c r="AQ13" s="83">
        <v>91.4</v>
      </c>
      <c r="AR13" s="83">
        <v>80.900000000000006</v>
      </c>
      <c r="AS13" s="83">
        <v>85.7</v>
      </c>
      <c r="AT13" s="83">
        <v>91.2</v>
      </c>
      <c r="AU13" s="83">
        <v>100</v>
      </c>
      <c r="AV13" s="83">
        <v>112.4</v>
      </c>
      <c r="AW13" s="83">
        <v>104.1</v>
      </c>
      <c r="AX13" s="83">
        <v>120.8</v>
      </c>
      <c r="AY13" s="83">
        <v>122.1</v>
      </c>
      <c r="AZ13" s="83">
        <v>150.44999999999999</v>
      </c>
      <c r="BA13" s="83">
        <v>115.7</v>
      </c>
      <c r="BB13" s="83">
        <v>166.5</v>
      </c>
      <c r="BC13" s="83">
        <v>120.4</v>
      </c>
      <c r="BD13" s="83">
        <v>174.7</v>
      </c>
      <c r="BE13" s="83">
        <v>153.30000000000001</v>
      </c>
      <c r="BF13" s="84"/>
      <c r="BG13" s="84"/>
    </row>
    <row r="14" spans="1:59" ht="15">
      <c r="A14" s="82" t="s">
        <v>188</v>
      </c>
      <c r="B14" s="83">
        <v>0</v>
      </c>
      <c r="C14" s="83">
        <v>0</v>
      </c>
      <c r="D14" s="83">
        <v>0</v>
      </c>
      <c r="E14" s="83">
        <v>0</v>
      </c>
      <c r="F14" s="83">
        <v>0</v>
      </c>
      <c r="G14" s="83">
        <v>0</v>
      </c>
      <c r="H14" s="83">
        <v>234.9</v>
      </c>
      <c r="I14" s="83">
        <v>51.1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83">
        <v>0</v>
      </c>
      <c r="AK14" s="83">
        <v>0</v>
      </c>
      <c r="AL14" s="83">
        <v>0</v>
      </c>
      <c r="AM14" s="83">
        <v>0</v>
      </c>
      <c r="AN14" s="83">
        <v>0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0.29999999999999716</v>
      </c>
      <c r="AU14" s="83">
        <v>0</v>
      </c>
      <c r="AV14" s="83">
        <v>0</v>
      </c>
      <c r="AW14" s="83">
        <v>0</v>
      </c>
      <c r="AX14" s="83">
        <v>75.900000000000006</v>
      </c>
      <c r="AY14" s="83">
        <v>0</v>
      </c>
      <c r="AZ14" s="83">
        <v>0</v>
      </c>
      <c r="BA14" s="83">
        <v>0</v>
      </c>
      <c r="BB14" s="83">
        <v>0</v>
      </c>
      <c r="BC14" s="83">
        <v>0</v>
      </c>
      <c r="BD14" s="83">
        <v>0</v>
      </c>
      <c r="BE14" s="83">
        <v>0</v>
      </c>
      <c r="BF14" s="84"/>
      <c r="BG14" s="84"/>
    </row>
    <row r="15" spans="1:59" ht="15">
      <c r="A15" s="82" t="s">
        <v>189</v>
      </c>
      <c r="B15" s="83">
        <v>14.5</v>
      </c>
      <c r="C15" s="83">
        <v>265.39999999999998</v>
      </c>
      <c r="D15" s="83">
        <v>33.5</v>
      </c>
      <c r="E15" s="83">
        <v>17.600000000000001</v>
      </c>
      <c r="F15" s="83">
        <v>22.9</v>
      </c>
      <c r="G15" s="83">
        <v>266.7</v>
      </c>
      <c r="H15" s="83">
        <v>6.7</v>
      </c>
      <c r="I15" s="83">
        <v>5.3</v>
      </c>
      <c r="J15" s="83">
        <v>263</v>
      </c>
      <c r="K15" s="83">
        <v>187</v>
      </c>
      <c r="L15" s="83">
        <v>245.7</v>
      </c>
      <c r="M15" s="83">
        <v>376.6</v>
      </c>
      <c r="N15" s="83">
        <v>310.89999999999998</v>
      </c>
      <c r="O15" s="83">
        <v>227.1</v>
      </c>
      <c r="P15" s="83">
        <v>223.8</v>
      </c>
      <c r="Q15" s="83">
        <v>196.8</v>
      </c>
      <c r="R15" s="83">
        <v>223.1</v>
      </c>
      <c r="S15" s="83">
        <v>270.3</v>
      </c>
      <c r="T15" s="83">
        <v>753.1</v>
      </c>
      <c r="U15" s="83">
        <v>268.10000000000002</v>
      </c>
      <c r="V15" s="83">
        <v>262.5</v>
      </c>
      <c r="W15" s="83">
        <v>242.1</v>
      </c>
      <c r="X15" s="83">
        <v>319.10000000000002</v>
      </c>
      <c r="Y15" s="83">
        <v>230.5</v>
      </c>
      <c r="Z15" s="83">
        <v>217</v>
      </c>
      <c r="AA15" s="83">
        <v>376.3</v>
      </c>
      <c r="AB15" s="83">
        <v>250.2</v>
      </c>
      <c r="AC15" s="83">
        <v>311.60000000000002</v>
      </c>
      <c r="AD15" s="83">
        <v>248.7</v>
      </c>
      <c r="AE15" s="83">
        <v>230.3</v>
      </c>
      <c r="AF15" s="83">
        <v>309</v>
      </c>
      <c r="AG15" s="83">
        <v>192.2</v>
      </c>
      <c r="AH15" s="83">
        <v>257.7</v>
      </c>
      <c r="AI15" s="83">
        <v>243</v>
      </c>
      <c r="AJ15" s="83">
        <v>178.8</v>
      </c>
      <c r="AK15" s="83">
        <v>82.4</v>
      </c>
      <c r="AL15" s="83">
        <v>365</v>
      </c>
      <c r="AM15" s="83">
        <v>451.3</v>
      </c>
      <c r="AN15" s="83">
        <v>362.9</v>
      </c>
      <c r="AO15" s="83">
        <v>876.8</v>
      </c>
      <c r="AP15" s="83">
        <v>352.9</v>
      </c>
      <c r="AQ15" s="83">
        <v>167.9</v>
      </c>
      <c r="AR15" s="83">
        <v>88.7</v>
      </c>
      <c r="AS15" s="83">
        <v>99.7</v>
      </c>
      <c r="AT15" s="83">
        <v>1107.4000000000001</v>
      </c>
      <c r="AU15" s="83">
        <v>112</v>
      </c>
      <c r="AV15" s="83">
        <v>102.9</v>
      </c>
      <c r="AW15" s="83">
        <v>102.4</v>
      </c>
      <c r="AX15" s="83">
        <v>116.6</v>
      </c>
      <c r="AY15" s="83">
        <v>179.8</v>
      </c>
      <c r="AZ15" s="83">
        <v>195.7</v>
      </c>
      <c r="BA15" s="83">
        <v>251.2</v>
      </c>
      <c r="BB15" s="83">
        <v>394.8</v>
      </c>
      <c r="BC15" s="83">
        <v>911.4</v>
      </c>
      <c r="BD15" s="83">
        <v>825.1</v>
      </c>
      <c r="BE15" s="83">
        <v>1122.2</v>
      </c>
      <c r="BF15" s="84"/>
      <c r="BG15" s="84"/>
    </row>
    <row r="16" spans="1:59" ht="15">
      <c r="A16" s="82" t="s">
        <v>190</v>
      </c>
      <c r="B16" s="83">
        <v>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32.799999999999997</v>
      </c>
      <c r="I16" s="83">
        <v>58</v>
      </c>
      <c r="J16" s="83">
        <v>6.1</v>
      </c>
      <c r="K16" s="83">
        <v>10.6</v>
      </c>
      <c r="L16" s="83">
        <v>26.8</v>
      </c>
      <c r="M16" s="83">
        <v>12</v>
      </c>
      <c r="N16" s="83">
        <v>11.4</v>
      </c>
      <c r="O16" s="83">
        <v>7.2</v>
      </c>
      <c r="P16" s="83">
        <v>12.5</v>
      </c>
      <c r="Q16" s="83">
        <v>31.7</v>
      </c>
      <c r="R16" s="83">
        <v>3.3</v>
      </c>
      <c r="S16" s="83">
        <v>4.3</v>
      </c>
      <c r="T16" s="83">
        <v>3</v>
      </c>
      <c r="U16" s="83">
        <v>55.3</v>
      </c>
      <c r="V16" s="83">
        <v>53.4</v>
      </c>
      <c r="W16" s="83">
        <v>43.5</v>
      </c>
      <c r="X16" s="83">
        <v>18.899999999999999</v>
      </c>
      <c r="Y16" s="83">
        <v>65.5</v>
      </c>
      <c r="Z16" s="83">
        <v>93.9</v>
      </c>
      <c r="AA16" s="83">
        <v>47</v>
      </c>
      <c r="AB16" s="83">
        <v>68.900000000000006</v>
      </c>
      <c r="AC16" s="83">
        <v>52</v>
      </c>
      <c r="AD16" s="83">
        <v>286.60000000000002</v>
      </c>
      <c r="AE16" s="83">
        <v>84.7</v>
      </c>
      <c r="AF16" s="83">
        <v>51.8</v>
      </c>
      <c r="AG16" s="83">
        <v>99.7</v>
      </c>
      <c r="AH16" s="83">
        <v>169.5</v>
      </c>
      <c r="AI16" s="83">
        <v>79.2</v>
      </c>
      <c r="AJ16" s="83">
        <v>117.3</v>
      </c>
      <c r="AK16" s="83">
        <v>47.7</v>
      </c>
      <c r="AL16" s="83">
        <v>42.5</v>
      </c>
      <c r="AM16" s="83">
        <v>48.8</v>
      </c>
      <c r="AN16" s="83">
        <v>78.900000000000006</v>
      </c>
      <c r="AO16" s="83">
        <v>30.7</v>
      </c>
      <c r="AP16" s="83">
        <v>82.7</v>
      </c>
      <c r="AQ16" s="83">
        <v>8.9</v>
      </c>
      <c r="AR16" s="83">
        <v>18.100000000000001</v>
      </c>
      <c r="AS16" s="83">
        <v>36.799999999999997</v>
      </c>
      <c r="AT16" s="83">
        <v>75.7</v>
      </c>
      <c r="AU16" s="83">
        <v>78</v>
      </c>
      <c r="AV16" s="83">
        <v>39.9</v>
      </c>
      <c r="AW16" s="83">
        <v>90.8</v>
      </c>
      <c r="AX16" s="83">
        <v>81.099999999999994</v>
      </c>
      <c r="AY16" s="83">
        <v>115.6</v>
      </c>
      <c r="AZ16" s="83">
        <v>117.3</v>
      </c>
      <c r="BA16" s="83">
        <v>163.9</v>
      </c>
      <c r="BB16" s="83">
        <v>109.9</v>
      </c>
      <c r="BC16" s="83">
        <v>141.80000000000001</v>
      </c>
      <c r="BD16" s="83">
        <v>139.1</v>
      </c>
      <c r="BE16" s="83">
        <v>218</v>
      </c>
      <c r="BF16" s="84"/>
      <c r="BG16" s="84"/>
    </row>
    <row r="17" spans="1:59" ht="15">
      <c r="A17" s="82" t="s">
        <v>191</v>
      </c>
      <c r="B17" s="83">
        <v>40.299999999999997</v>
      </c>
      <c r="C17" s="83">
        <v>10</v>
      </c>
      <c r="D17" s="83">
        <v>13.4</v>
      </c>
      <c r="E17" s="83">
        <v>2</v>
      </c>
      <c r="F17" s="83">
        <v>2.2000000000000002</v>
      </c>
      <c r="G17" s="83">
        <v>1</v>
      </c>
      <c r="H17" s="83">
        <v>22.9</v>
      </c>
      <c r="I17" s="83">
        <v>17.600000000000001</v>
      </c>
      <c r="J17" s="83">
        <v>0</v>
      </c>
      <c r="K17" s="83">
        <v>3.6</v>
      </c>
      <c r="L17" s="83">
        <v>44</v>
      </c>
      <c r="M17" s="83">
        <v>0</v>
      </c>
      <c r="N17" s="83">
        <v>2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83">
        <v>0</v>
      </c>
      <c r="AN17" s="83">
        <v>3.4</v>
      </c>
      <c r="AO17" s="83">
        <v>0</v>
      </c>
      <c r="AP17" s="83">
        <v>0</v>
      </c>
      <c r="AQ17" s="83">
        <v>82.5</v>
      </c>
      <c r="AR17" s="83">
        <v>63.2</v>
      </c>
      <c r="AS17" s="83">
        <v>63.8</v>
      </c>
      <c r="AT17" s="83">
        <v>39.200000000000003</v>
      </c>
      <c r="AU17" s="83">
        <v>32.700000000000003</v>
      </c>
      <c r="AV17" s="83">
        <v>54.2</v>
      </c>
      <c r="AW17" s="83">
        <v>69</v>
      </c>
      <c r="AX17" s="83">
        <v>15.7</v>
      </c>
      <c r="AY17" s="83">
        <v>30.5</v>
      </c>
      <c r="AZ17" s="83">
        <v>27.1</v>
      </c>
      <c r="BA17" s="83">
        <v>32.799999999999997</v>
      </c>
      <c r="BB17" s="83">
        <v>36.9</v>
      </c>
      <c r="BC17" s="83">
        <v>39.6</v>
      </c>
      <c r="BD17" s="83">
        <v>56.2</v>
      </c>
      <c r="BE17" s="83">
        <v>40.200000000000003</v>
      </c>
      <c r="BF17" s="84"/>
      <c r="BG17" s="84"/>
    </row>
    <row r="18" spans="1:59" ht="15">
      <c r="A18" s="82" t="s">
        <v>192</v>
      </c>
      <c r="B18" s="83">
        <v>372.8</v>
      </c>
      <c r="C18" s="83">
        <v>355.6</v>
      </c>
      <c r="D18" s="83">
        <v>72.599999999999994</v>
      </c>
      <c r="E18" s="83">
        <v>12.2</v>
      </c>
      <c r="F18" s="83">
        <v>24.8</v>
      </c>
      <c r="G18" s="83">
        <v>4.8</v>
      </c>
      <c r="H18" s="83">
        <v>0</v>
      </c>
      <c r="I18" s="83">
        <v>0</v>
      </c>
      <c r="J18" s="83">
        <v>0</v>
      </c>
      <c r="K18" s="83">
        <v>49.2</v>
      </c>
      <c r="L18" s="83">
        <v>20.399999999999999</v>
      </c>
      <c r="M18" s="83">
        <v>0.8</v>
      </c>
      <c r="N18" s="83">
        <v>1.5</v>
      </c>
      <c r="O18" s="83">
        <v>0</v>
      </c>
      <c r="P18" s="83">
        <v>0.3</v>
      </c>
      <c r="Q18" s="83">
        <v>3</v>
      </c>
      <c r="R18" s="83">
        <v>0.3</v>
      </c>
      <c r="S18" s="83">
        <v>22.5</v>
      </c>
      <c r="T18" s="83">
        <v>11.6</v>
      </c>
      <c r="U18" s="83">
        <v>14.2</v>
      </c>
      <c r="V18" s="83">
        <v>6.3</v>
      </c>
      <c r="W18" s="83">
        <v>8.3000000000000007</v>
      </c>
      <c r="X18" s="83">
        <v>14</v>
      </c>
      <c r="Y18" s="83">
        <v>30</v>
      </c>
      <c r="Z18" s="83">
        <v>15.1</v>
      </c>
      <c r="AA18" s="83">
        <v>0.5</v>
      </c>
      <c r="AB18" s="83">
        <v>10.8</v>
      </c>
      <c r="AC18" s="83">
        <v>9.9</v>
      </c>
      <c r="AD18" s="83">
        <v>18.8</v>
      </c>
      <c r="AE18" s="83">
        <v>14</v>
      </c>
      <c r="AF18" s="83">
        <v>15.7</v>
      </c>
      <c r="AG18" s="83">
        <v>33.200000000000003</v>
      </c>
      <c r="AH18" s="83">
        <v>7.2</v>
      </c>
      <c r="AI18" s="83">
        <v>9.7000000000000064</v>
      </c>
      <c r="AJ18" s="83">
        <v>3.3</v>
      </c>
      <c r="AK18" s="83">
        <v>7.0999999999999943</v>
      </c>
      <c r="AL18" s="83">
        <v>10.199999999999999</v>
      </c>
      <c r="AM18" s="83">
        <v>4.7</v>
      </c>
      <c r="AN18" s="83">
        <v>41.8</v>
      </c>
      <c r="AO18" s="83">
        <v>71.3</v>
      </c>
      <c r="AP18" s="83">
        <v>0</v>
      </c>
      <c r="AQ18" s="83">
        <v>5.2000000000000055</v>
      </c>
      <c r="AR18" s="83">
        <v>0</v>
      </c>
      <c r="AS18" s="83">
        <v>13.6</v>
      </c>
      <c r="AT18" s="83">
        <v>10.1</v>
      </c>
      <c r="AU18" s="83">
        <v>0</v>
      </c>
      <c r="AV18" s="83">
        <v>0</v>
      </c>
      <c r="AW18" s="83">
        <v>0</v>
      </c>
      <c r="AX18" s="83">
        <v>9.8000000000000007</v>
      </c>
      <c r="AY18" s="83">
        <v>27.9</v>
      </c>
      <c r="AZ18" s="83">
        <v>52.6</v>
      </c>
      <c r="BA18" s="83">
        <v>51.9</v>
      </c>
      <c r="BB18" s="83">
        <v>12.9</v>
      </c>
      <c r="BC18" s="83">
        <v>0</v>
      </c>
      <c r="BD18" s="83">
        <v>0</v>
      </c>
      <c r="BE18" s="83">
        <v>0</v>
      </c>
      <c r="BF18" s="85"/>
      <c r="BG18" s="85"/>
    </row>
    <row r="19" spans="1:59" ht="12.75">
      <c r="A19" s="86" t="s">
        <v>193</v>
      </c>
      <c r="B19" s="80">
        <v>7991.1</v>
      </c>
      <c r="C19" s="80">
        <v>8476.2000000000007</v>
      </c>
      <c r="D19" s="80">
        <v>9408.7999999999993</v>
      </c>
      <c r="E19" s="80">
        <v>8558.6</v>
      </c>
      <c r="F19" s="80">
        <v>9041.2999999999993</v>
      </c>
      <c r="G19" s="80">
        <v>9202.6</v>
      </c>
      <c r="H19" s="80">
        <v>8972.7000000000007</v>
      </c>
      <c r="I19" s="80">
        <v>9126.1</v>
      </c>
      <c r="J19" s="80">
        <v>9067.2999999999993</v>
      </c>
      <c r="K19" s="80">
        <v>9350.2000000000007</v>
      </c>
      <c r="L19" s="80">
        <v>9298.2000000000007</v>
      </c>
      <c r="M19" s="80">
        <v>10335.4</v>
      </c>
      <c r="N19" s="80">
        <v>8699.1</v>
      </c>
      <c r="O19" s="80">
        <v>8635</v>
      </c>
      <c r="P19" s="80">
        <v>8858.2000000000007</v>
      </c>
      <c r="Q19" s="80">
        <v>8958.2000000000007</v>
      </c>
      <c r="R19" s="80">
        <v>9831.4</v>
      </c>
      <c r="S19" s="80">
        <v>10475.6</v>
      </c>
      <c r="T19" s="80">
        <v>10770.1</v>
      </c>
      <c r="U19" s="80">
        <v>10216.6</v>
      </c>
      <c r="V19" s="80">
        <v>10386</v>
      </c>
      <c r="W19" s="80">
        <v>11013.6</v>
      </c>
      <c r="X19" s="80">
        <v>10784.7</v>
      </c>
      <c r="Y19" s="80">
        <v>10431.4</v>
      </c>
      <c r="Z19" s="80">
        <v>10731.3</v>
      </c>
      <c r="AA19" s="80">
        <v>10611.7</v>
      </c>
      <c r="AB19" s="80">
        <v>10808</v>
      </c>
      <c r="AC19" s="80">
        <v>9599</v>
      </c>
      <c r="AD19" s="80">
        <v>10401.799999999999</v>
      </c>
      <c r="AE19" s="80">
        <v>11486.4</v>
      </c>
      <c r="AF19" s="80">
        <v>10721.6</v>
      </c>
      <c r="AG19" s="80">
        <v>9654.7000000000007</v>
      </c>
      <c r="AH19" s="80">
        <v>10124.700000000001</v>
      </c>
      <c r="AI19" s="80">
        <v>11082.9</v>
      </c>
      <c r="AJ19" s="80">
        <v>10258.5</v>
      </c>
      <c r="AK19" s="80">
        <v>7701.6</v>
      </c>
      <c r="AL19" s="80">
        <v>8344.2999999999993</v>
      </c>
      <c r="AM19" s="80">
        <v>10834.9</v>
      </c>
      <c r="AN19" s="80">
        <v>12291.2</v>
      </c>
      <c r="AO19" s="80">
        <v>13429.4</v>
      </c>
      <c r="AP19" s="80">
        <v>13242.4</v>
      </c>
      <c r="AQ19" s="80">
        <v>16147.7</v>
      </c>
      <c r="AR19" s="80">
        <v>15545</v>
      </c>
      <c r="AS19" s="80">
        <v>16281.2</v>
      </c>
      <c r="AT19" s="80">
        <v>18051</v>
      </c>
      <c r="AU19" s="80">
        <v>23063.8</v>
      </c>
      <c r="AV19" s="80">
        <v>20842.099999999999</v>
      </c>
      <c r="AW19" s="80">
        <v>20055</v>
      </c>
      <c r="AX19" s="80">
        <v>21085</v>
      </c>
      <c r="AY19" s="80">
        <v>26213.9</v>
      </c>
      <c r="AZ19" s="80">
        <v>25066.6</v>
      </c>
      <c r="BA19" s="80">
        <v>25862.799999999999</v>
      </c>
      <c r="BB19" s="80">
        <v>26570.5</v>
      </c>
      <c r="BC19" s="80">
        <v>31402.9</v>
      </c>
      <c r="BD19" s="80">
        <v>31865.8</v>
      </c>
      <c r="BE19" s="80">
        <v>33964.199999999997</v>
      </c>
      <c r="BF19" s="87"/>
      <c r="BG19" s="87"/>
    </row>
    <row r="20" spans="1:59" ht="15">
      <c r="A20" s="88" t="s">
        <v>194</v>
      </c>
      <c r="B20" s="83">
        <v>9365.1</v>
      </c>
      <c r="C20" s="83">
        <v>7236.1</v>
      </c>
      <c r="D20" s="83">
        <v>8616.2999999999993</v>
      </c>
      <c r="E20" s="83">
        <v>7893.5</v>
      </c>
      <c r="F20" s="83">
        <v>8484.2999999999993</v>
      </c>
      <c r="G20" s="83">
        <v>8455.2000000000007</v>
      </c>
      <c r="H20" s="83">
        <v>8269</v>
      </c>
      <c r="I20" s="83">
        <v>11043.7</v>
      </c>
      <c r="J20" s="83">
        <v>8098.2</v>
      </c>
      <c r="K20" s="83">
        <v>8513.4</v>
      </c>
      <c r="L20" s="83">
        <v>8602.1</v>
      </c>
      <c r="M20" s="83">
        <v>9559.7000000000007</v>
      </c>
      <c r="N20" s="83">
        <v>8025.5</v>
      </c>
      <c r="O20" s="83">
        <v>8017.3</v>
      </c>
      <c r="P20" s="83">
        <v>8284.2999999999993</v>
      </c>
      <c r="Q20" s="83">
        <v>8275.5</v>
      </c>
      <c r="R20" s="83">
        <v>9086.7999999999993</v>
      </c>
      <c r="S20" s="83">
        <v>9735</v>
      </c>
      <c r="T20" s="83">
        <v>9616.7999999999993</v>
      </c>
      <c r="U20" s="83">
        <v>9571</v>
      </c>
      <c r="V20" s="83">
        <v>9436.5</v>
      </c>
      <c r="W20" s="83">
        <v>10128</v>
      </c>
      <c r="X20" s="83">
        <v>9799.7999999999993</v>
      </c>
      <c r="Y20" s="83">
        <v>9705.1</v>
      </c>
      <c r="Z20" s="83">
        <v>9248.7999999999993</v>
      </c>
      <c r="AA20" s="83">
        <v>9233.4</v>
      </c>
      <c r="AB20" s="83">
        <v>9352.7000000000007</v>
      </c>
      <c r="AC20" s="83">
        <v>8792.7999999999993</v>
      </c>
      <c r="AD20" s="83">
        <v>9337.2999999999993</v>
      </c>
      <c r="AE20" s="83">
        <v>10265.799999999999</v>
      </c>
      <c r="AF20" s="83">
        <v>9823.5</v>
      </c>
      <c r="AG20" s="83">
        <v>8982.2999999999993</v>
      </c>
      <c r="AH20" s="83">
        <v>8920.7999999999993</v>
      </c>
      <c r="AI20" s="83">
        <v>10257.5</v>
      </c>
      <c r="AJ20" s="83">
        <v>9217.7000000000007</v>
      </c>
      <c r="AK20" s="83">
        <v>7309.8</v>
      </c>
      <c r="AL20" s="83">
        <v>7501</v>
      </c>
      <c r="AM20" s="83">
        <v>9660.6</v>
      </c>
      <c r="AN20" s="83">
        <v>10932.6</v>
      </c>
      <c r="AO20" s="83">
        <v>11564.3</v>
      </c>
      <c r="AP20" s="83">
        <v>11985.8</v>
      </c>
      <c r="AQ20" s="83">
        <v>14925.8</v>
      </c>
      <c r="AR20" s="83">
        <v>14413.7</v>
      </c>
      <c r="AS20" s="83">
        <v>15194.9</v>
      </c>
      <c r="AT20" s="83">
        <v>15675.8</v>
      </c>
      <c r="AU20" s="83">
        <v>21690.400000000001</v>
      </c>
      <c r="AV20" s="83">
        <v>19409.3</v>
      </c>
      <c r="AW20" s="83">
        <v>18491.5</v>
      </c>
      <c r="AX20" s="83">
        <v>19609.400000000001</v>
      </c>
      <c r="AY20" s="83">
        <v>24673.7</v>
      </c>
      <c r="AZ20" s="83">
        <v>23789.5</v>
      </c>
      <c r="BA20" s="83">
        <v>24485.4</v>
      </c>
      <c r="BB20" s="83">
        <v>25080.6</v>
      </c>
      <c r="BC20" s="83">
        <v>29425.4</v>
      </c>
      <c r="BD20" s="83">
        <v>29647.8</v>
      </c>
      <c r="BE20" s="83">
        <v>31265.4</v>
      </c>
      <c r="BF20" s="89"/>
      <c r="BG20" s="89"/>
    </row>
    <row r="21" spans="1:59" ht="12.75">
      <c r="A21" s="79" t="s">
        <v>195</v>
      </c>
      <c r="B21" s="80">
        <v>9022.9</v>
      </c>
      <c r="C21" s="80">
        <v>9691.2000000000007</v>
      </c>
      <c r="D21" s="80">
        <v>11063.1</v>
      </c>
      <c r="E21" s="80">
        <v>10420.1</v>
      </c>
      <c r="F21" s="80">
        <v>10741.3</v>
      </c>
      <c r="G21" s="80">
        <v>10792.7</v>
      </c>
      <c r="H21" s="80">
        <v>11733.7</v>
      </c>
      <c r="I21" s="80">
        <v>12301.9</v>
      </c>
      <c r="J21" s="80">
        <v>11514.3</v>
      </c>
      <c r="K21" s="80">
        <v>11261</v>
      </c>
      <c r="L21" s="80">
        <v>12224.3</v>
      </c>
      <c r="M21" s="80">
        <v>12429.2</v>
      </c>
      <c r="N21" s="80">
        <v>11491</v>
      </c>
      <c r="O21" s="80">
        <v>11834.1</v>
      </c>
      <c r="P21" s="80">
        <v>12334.9</v>
      </c>
      <c r="Q21" s="80">
        <v>12797</v>
      </c>
      <c r="R21" s="80">
        <v>13291.6</v>
      </c>
      <c r="S21" s="80">
        <v>13734.4</v>
      </c>
      <c r="T21" s="80">
        <v>14086</v>
      </c>
      <c r="U21" s="80">
        <v>13986.9</v>
      </c>
      <c r="V21" s="80">
        <v>13980.8</v>
      </c>
      <c r="W21" s="80">
        <v>14171.2</v>
      </c>
      <c r="X21" s="80">
        <v>14386.5</v>
      </c>
      <c r="Y21" s="80">
        <v>14275.7</v>
      </c>
      <c r="Z21" s="80">
        <v>14490.4</v>
      </c>
      <c r="AA21" s="80">
        <v>14088.1</v>
      </c>
      <c r="AB21" s="80">
        <v>15093.5</v>
      </c>
      <c r="AC21" s="80">
        <v>15338.1</v>
      </c>
      <c r="AD21" s="80">
        <v>14919.8</v>
      </c>
      <c r="AE21" s="80">
        <v>14511.8</v>
      </c>
      <c r="AF21" s="80">
        <v>14959.5</v>
      </c>
      <c r="AG21" s="80">
        <v>15110.4</v>
      </c>
      <c r="AH21" s="80">
        <v>15430.8</v>
      </c>
      <c r="AI21" s="80">
        <v>15805.1</v>
      </c>
      <c r="AJ21" s="80">
        <v>13170.3</v>
      </c>
      <c r="AK21" s="80">
        <v>12123.8</v>
      </c>
      <c r="AL21" s="80">
        <v>12409.7</v>
      </c>
      <c r="AM21" s="80">
        <v>13456.8</v>
      </c>
      <c r="AN21" s="80">
        <v>15721.1</v>
      </c>
      <c r="AO21" s="80">
        <v>15862.8</v>
      </c>
      <c r="AP21" s="80">
        <v>15826.5</v>
      </c>
      <c r="AQ21" s="80">
        <v>17804.8</v>
      </c>
      <c r="AR21" s="80">
        <v>18493.599999999999</v>
      </c>
      <c r="AS21" s="80">
        <v>20093.8</v>
      </c>
      <c r="AT21" s="80">
        <v>19069.900000000001</v>
      </c>
      <c r="AU21" s="80">
        <v>22052.3</v>
      </c>
      <c r="AV21" s="80">
        <v>21833.1</v>
      </c>
      <c r="AW21" s="80">
        <v>24700.7</v>
      </c>
      <c r="AX21" s="80">
        <v>22381</v>
      </c>
      <c r="AY21" s="80">
        <v>28684.6</v>
      </c>
      <c r="AZ21" s="80">
        <v>26702.3</v>
      </c>
      <c r="BA21" s="80">
        <v>29311</v>
      </c>
      <c r="BB21" s="80">
        <v>28143.01</v>
      </c>
      <c r="BC21" s="80">
        <v>31165.599999999999</v>
      </c>
      <c r="BD21" s="80">
        <v>33361</v>
      </c>
      <c r="BE21" s="80">
        <v>37768.800000000003</v>
      </c>
      <c r="BF21" s="81"/>
      <c r="BG21" s="81"/>
    </row>
    <row r="22" spans="1:59" ht="15">
      <c r="A22" s="82" t="s">
        <v>196</v>
      </c>
      <c r="B22" s="83">
        <v>1849.6</v>
      </c>
      <c r="C22" s="83">
        <v>2082.3000000000002</v>
      </c>
      <c r="D22" s="83">
        <v>2179.5</v>
      </c>
      <c r="E22" s="83">
        <v>2080.4</v>
      </c>
      <c r="F22" s="83">
        <v>2119.6999999999998</v>
      </c>
      <c r="G22" s="83">
        <v>1889</v>
      </c>
      <c r="H22" s="83">
        <v>2106.5</v>
      </c>
      <c r="I22" s="83">
        <v>2143.4</v>
      </c>
      <c r="J22" s="83">
        <v>2208.5</v>
      </c>
      <c r="K22" s="83">
        <v>1851.7</v>
      </c>
      <c r="L22" s="83">
        <v>2346.1999999999998</v>
      </c>
      <c r="M22" s="83">
        <v>2300.1</v>
      </c>
      <c r="N22" s="83">
        <v>2225.5</v>
      </c>
      <c r="O22" s="83">
        <v>2115.9</v>
      </c>
      <c r="P22" s="83">
        <v>2337.3000000000002</v>
      </c>
      <c r="Q22" s="83">
        <v>2220.5</v>
      </c>
      <c r="R22" s="83">
        <v>2449.1</v>
      </c>
      <c r="S22" s="83">
        <v>2236.3000000000002</v>
      </c>
      <c r="T22" s="83">
        <v>2419.1</v>
      </c>
      <c r="U22" s="83">
        <v>2361.9</v>
      </c>
      <c r="V22" s="83">
        <v>2287.6999999999998</v>
      </c>
      <c r="W22" s="83">
        <v>2225.1</v>
      </c>
      <c r="X22" s="83">
        <v>2357.1999999999998</v>
      </c>
      <c r="Y22" s="83">
        <v>2260.1999999999998</v>
      </c>
      <c r="Z22" s="83">
        <v>2318.1999999999998</v>
      </c>
      <c r="AA22" s="83">
        <v>2248.8000000000002</v>
      </c>
      <c r="AB22" s="83">
        <v>2343.4</v>
      </c>
      <c r="AC22" s="83">
        <v>2497.3000000000002</v>
      </c>
      <c r="AD22" s="83">
        <v>2225</v>
      </c>
      <c r="AE22" s="83">
        <v>2057.6</v>
      </c>
      <c r="AF22" s="83">
        <v>2207.4</v>
      </c>
      <c r="AG22" s="83">
        <v>2135.5</v>
      </c>
      <c r="AH22" s="83">
        <v>2292.8000000000002</v>
      </c>
      <c r="AI22" s="83">
        <v>2034</v>
      </c>
      <c r="AJ22" s="83">
        <v>2083.9</v>
      </c>
      <c r="AK22" s="83">
        <v>1833.2</v>
      </c>
      <c r="AL22" s="83">
        <v>1938</v>
      </c>
      <c r="AM22" s="83">
        <v>2019.5</v>
      </c>
      <c r="AN22" s="83">
        <v>2390.1</v>
      </c>
      <c r="AO22" s="83">
        <v>2617.1999999999998</v>
      </c>
      <c r="AP22" s="83">
        <v>2628.5</v>
      </c>
      <c r="AQ22" s="83">
        <v>2733.5</v>
      </c>
      <c r="AR22" s="83">
        <v>3011.2</v>
      </c>
      <c r="AS22" s="83">
        <v>3198.1</v>
      </c>
      <c r="AT22" s="83">
        <v>2955.2</v>
      </c>
      <c r="AU22" s="83">
        <v>2952.8</v>
      </c>
      <c r="AV22" s="83">
        <v>3283.4</v>
      </c>
      <c r="AW22" s="83">
        <v>3781.5</v>
      </c>
      <c r="AX22" s="83">
        <v>3605.2</v>
      </c>
      <c r="AY22" s="83">
        <v>3950.4</v>
      </c>
      <c r="AZ22" s="83">
        <v>3970.2</v>
      </c>
      <c r="BA22" s="83">
        <v>4574.7</v>
      </c>
      <c r="BB22" s="83">
        <v>4341.71</v>
      </c>
      <c r="BC22" s="83">
        <v>4314.8999999999996</v>
      </c>
      <c r="BD22" s="83">
        <v>4899.7</v>
      </c>
      <c r="BE22" s="83">
        <v>5628.8</v>
      </c>
      <c r="BF22" s="84"/>
      <c r="BG22" s="84"/>
    </row>
    <row r="23" spans="1:59" ht="15">
      <c r="A23" s="82" t="s">
        <v>197</v>
      </c>
      <c r="B23" s="83">
        <v>1395.8</v>
      </c>
      <c r="C23" s="83">
        <v>1365.9</v>
      </c>
      <c r="D23" s="83">
        <v>1431.2</v>
      </c>
      <c r="E23" s="83">
        <v>1413.9</v>
      </c>
      <c r="F23" s="83">
        <v>1649.1</v>
      </c>
      <c r="G23" s="83">
        <v>1484.6</v>
      </c>
      <c r="H23" s="83">
        <v>1574.9</v>
      </c>
      <c r="I23" s="83">
        <v>1599</v>
      </c>
      <c r="J23" s="83">
        <v>1722</v>
      </c>
      <c r="K23" s="83">
        <v>1366</v>
      </c>
      <c r="L23" s="83">
        <v>1785.3</v>
      </c>
      <c r="M23" s="83">
        <v>1769.2</v>
      </c>
      <c r="N23" s="83">
        <v>1637</v>
      </c>
      <c r="O23" s="83">
        <v>1644.6</v>
      </c>
      <c r="P23" s="83">
        <v>1802.8</v>
      </c>
      <c r="Q23" s="83">
        <v>1665.4</v>
      </c>
      <c r="R23" s="83">
        <v>1934.3</v>
      </c>
      <c r="S23" s="83">
        <v>1690.7</v>
      </c>
      <c r="T23" s="83">
        <v>1853.8</v>
      </c>
      <c r="U23" s="83">
        <v>1739.3</v>
      </c>
      <c r="V23" s="83">
        <v>1729.5</v>
      </c>
      <c r="W23" s="83">
        <v>1600.9</v>
      </c>
      <c r="X23" s="83">
        <v>1776.8</v>
      </c>
      <c r="Y23" s="83">
        <v>1652.5</v>
      </c>
      <c r="Z23" s="83">
        <v>1802.3</v>
      </c>
      <c r="AA23" s="83">
        <v>1698.8</v>
      </c>
      <c r="AB23" s="83">
        <v>1844.1</v>
      </c>
      <c r="AC23" s="83">
        <v>1778.6</v>
      </c>
      <c r="AD23" s="83">
        <v>1766.6</v>
      </c>
      <c r="AE23" s="83">
        <v>1615.7</v>
      </c>
      <c r="AF23" s="83">
        <v>1735.6</v>
      </c>
      <c r="AG23" s="83">
        <v>1581.9</v>
      </c>
      <c r="AH23" s="83">
        <v>1783.5</v>
      </c>
      <c r="AI23" s="83">
        <v>1547.3</v>
      </c>
      <c r="AJ23" s="83">
        <v>1629.9</v>
      </c>
      <c r="AK23" s="83">
        <v>1392.7</v>
      </c>
      <c r="AL23" s="83">
        <v>1597</v>
      </c>
      <c r="AM23" s="83">
        <v>1583.4</v>
      </c>
      <c r="AN23" s="83">
        <v>1738</v>
      </c>
      <c r="AO23" s="83">
        <v>1858.4</v>
      </c>
      <c r="AP23" s="83">
        <v>2021.3</v>
      </c>
      <c r="AQ23" s="83">
        <v>2080.4</v>
      </c>
      <c r="AR23" s="83">
        <v>2345.9</v>
      </c>
      <c r="AS23" s="83">
        <v>2297.6</v>
      </c>
      <c r="AT23" s="83">
        <v>2258.8000000000002</v>
      </c>
      <c r="AU23" s="83">
        <v>2170.6</v>
      </c>
      <c r="AV23" s="83">
        <v>2430.5</v>
      </c>
      <c r="AW23" s="83">
        <v>2656.4</v>
      </c>
      <c r="AX23" s="83">
        <v>2552.6999999999998</v>
      </c>
      <c r="AY23" s="83">
        <v>2614</v>
      </c>
      <c r="AZ23" s="83">
        <v>2910.6</v>
      </c>
      <c r="BA23" s="83">
        <v>3289.4</v>
      </c>
      <c r="BB23" s="83">
        <v>3233.3</v>
      </c>
      <c r="BC23" s="83">
        <v>3189.1</v>
      </c>
      <c r="BD23" s="83">
        <v>3705</v>
      </c>
      <c r="BE23" s="83">
        <v>4197.3999999999996</v>
      </c>
      <c r="BF23" s="84"/>
      <c r="BG23" s="84"/>
    </row>
    <row r="24" spans="1:59" ht="15">
      <c r="A24" s="82" t="s">
        <v>198</v>
      </c>
      <c r="B24" s="83">
        <v>450.9</v>
      </c>
      <c r="C24" s="83">
        <v>713.9</v>
      </c>
      <c r="D24" s="83">
        <v>747</v>
      </c>
      <c r="E24" s="83">
        <v>665.9</v>
      </c>
      <c r="F24" s="83">
        <v>466.8</v>
      </c>
      <c r="G24" s="83">
        <v>403.4</v>
      </c>
      <c r="H24" s="83">
        <v>531.20000000000005</v>
      </c>
      <c r="I24" s="83">
        <v>542.5</v>
      </c>
      <c r="J24" s="83">
        <v>486.5</v>
      </c>
      <c r="K24" s="83">
        <v>485.7</v>
      </c>
      <c r="L24" s="83">
        <v>560.9</v>
      </c>
      <c r="M24" s="83">
        <v>530.79999999999995</v>
      </c>
      <c r="N24" s="83">
        <v>588.5</v>
      </c>
      <c r="O24" s="83">
        <v>470.6</v>
      </c>
      <c r="P24" s="83">
        <v>530.70000000000005</v>
      </c>
      <c r="Q24" s="83">
        <v>554.20000000000005</v>
      </c>
      <c r="R24" s="83">
        <v>514.20000000000005</v>
      </c>
      <c r="S24" s="83">
        <v>544.9</v>
      </c>
      <c r="T24" s="83">
        <v>564.5</v>
      </c>
      <c r="U24" s="83">
        <v>620.9</v>
      </c>
      <c r="V24" s="83">
        <v>557.5</v>
      </c>
      <c r="W24" s="83">
        <v>623.20000000000005</v>
      </c>
      <c r="X24" s="83">
        <v>579.79999999999995</v>
      </c>
      <c r="Y24" s="83">
        <v>607.20000000000005</v>
      </c>
      <c r="Z24" s="83">
        <v>515.5</v>
      </c>
      <c r="AA24" s="83">
        <v>549</v>
      </c>
      <c r="AB24" s="83">
        <v>498.5</v>
      </c>
      <c r="AC24" s="83">
        <v>718.4</v>
      </c>
      <c r="AD24" s="83">
        <v>458</v>
      </c>
      <c r="AE24" s="83">
        <v>441.5</v>
      </c>
      <c r="AF24" s="83">
        <v>471.4</v>
      </c>
      <c r="AG24" s="83">
        <v>553</v>
      </c>
      <c r="AH24" s="83">
        <v>509.1</v>
      </c>
      <c r="AI24" s="83">
        <v>486.1</v>
      </c>
      <c r="AJ24" s="83">
        <v>453.8</v>
      </c>
      <c r="AK24" s="83">
        <v>439.9</v>
      </c>
      <c r="AL24" s="83">
        <v>340.7</v>
      </c>
      <c r="AM24" s="83">
        <v>435.6</v>
      </c>
      <c r="AN24" s="83">
        <v>651.70000000000005</v>
      </c>
      <c r="AO24" s="83">
        <v>757.9</v>
      </c>
      <c r="AP24" s="83">
        <v>606.70000000000005</v>
      </c>
      <c r="AQ24" s="83">
        <v>652.9</v>
      </c>
      <c r="AR24" s="83">
        <v>665.3</v>
      </c>
      <c r="AS24" s="83">
        <v>900.5</v>
      </c>
      <c r="AT24" s="83">
        <v>696.4</v>
      </c>
      <c r="AU24" s="83">
        <v>781.8</v>
      </c>
      <c r="AV24" s="83">
        <v>852.7</v>
      </c>
      <c r="AW24" s="83">
        <v>1124.5999999999999</v>
      </c>
      <c r="AX24" s="83">
        <v>1049.2</v>
      </c>
      <c r="AY24" s="83">
        <v>1334.9</v>
      </c>
      <c r="AZ24" s="83">
        <v>1058.8</v>
      </c>
      <c r="BA24" s="83">
        <v>1284.4000000000001</v>
      </c>
      <c r="BB24" s="83">
        <v>1107.71</v>
      </c>
      <c r="BC24" s="83">
        <v>1125.5</v>
      </c>
      <c r="BD24" s="83">
        <v>1194.2</v>
      </c>
      <c r="BE24" s="83">
        <v>1431.4</v>
      </c>
      <c r="BF24" s="84"/>
      <c r="BG24" s="84"/>
    </row>
    <row r="25" spans="1:59" ht="15">
      <c r="A25" s="82" t="s">
        <v>199</v>
      </c>
      <c r="B25" s="83">
        <v>2.9</v>
      </c>
      <c r="C25" s="83">
        <v>2.5</v>
      </c>
      <c r="D25" s="83">
        <v>1.3</v>
      </c>
      <c r="E25" s="83">
        <v>0.6</v>
      </c>
      <c r="F25" s="83">
        <v>3.8</v>
      </c>
      <c r="G25" s="83">
        <v>1</v>
      </c>
      <c r="H25" s="83">
        <v>0.4</v>
      </c>
      <c r="I25" s="83">
        <v>1.9</v>
      </c>
      <c r="J25" s="83">
        <v>0</v>
      </c>
      <c r="K25" s="83">
        <v>0</v>
      </c>
      <c r="L25" s="83">
        <v>0</v>
      </c>
      <c r="M25" s="83">
        <v>0.1</v>
      </c>
      <c r="N25" s="83">
        <v>0</v>
      </c>
      <c r="O25" s="83">
        <v>0.7</v>
      </c>
      <c r="P25" s="83">
        <v>3.8</v>
      </c>
      <c r="Q25" s="83">
        <v>0.9</v>
      </c>
      <c r="R25" s="83">
        <v>0.6</v>
      </c>
      <c r="S25" s="83">
        <v>0.7</v>
      </c>
      <c r="T25" s="83">
        <v>0.8</v>
      </c>
      <c r="U25" s="83">
        <v>1.4</v>
      </c>
      <c r="V25" s="83">
        <v>0.7</v>
      </c>
      <c r="W25" s="83">
        <v>1</v>
      </c>
      <c r="X25" s="83">
        <v>0.6</v>
      </c>
      <c r="Y25" s="83">
        <v>0.5</v>
      </c>
      <c r="Z25" s="83">
        <v>0.4</v>
      </c>
      <c r="AA25" s="83">
        <v>1</v>
      </c>
      <c r="AB25" s="83">
        <v>0.8</v>
      </c>
      <c r="AC25" s="83">
        <v>0.3</v>
      </c>
      <c r="AD25" s="83">
        <v>0.4</v>
      </c>
      <c r="AE25" s="83">
        <v>0.4</v>
      </c>
      <c r="AF25" s="83">
        <v>0.4</v>
      </c>
      <c r="AG25" s="83">
        <v>0.6</v>
      </c>
      <c r="AH25" s="83">
        <v>0.2</v>
      </c>
      <c r="AI25" s="83">
        <v>0.6</v>
      </c>
      <c r="AJ25" s="83">
        <v>0.2</v>
      </c>
      <c r="AK25" s="83">
        <v>0.6</v>
      </c>
      <c r="AL25" s="83">
        <v>0.3</v>
      </c>
      <c r="AM25" s="83">
        <v>0.5</v>
      </c>
      <c r="AN25" s="83">
        <v>0.4</v>
      </c>
      <c r="AO25" s="83">
        <v>0.9</v>
      </c>
      <c r="AP25" s="83">
        <v>0.5</v>
      </c>
      <c r="AQ25" s="83">
        <v>0.2</v>
      </c>
      <c r="AR25" s="83">
        <v>0</v>
      </c>
      <c r="AS25" s="83">
        <v>0</v>
      </c>
      <c r="AT25" s="83">
        <v>0</v>
      </c>
      <c r="AU25" s="83">
        <v>0.39999999999999858</v>
      </c>
      <c r="AV25" s="83">
        <v>0.2</v>
      </c>
      <c r="AW25" s="83">
        <v>0.5</v>
      </c>
      <c r="AX25" s="83">
        <v>3.3</v>
      </c>
      <c r="AY25" s="83">
        <v>1.5</v>
      </c>
      <c r="AZ25" s="83">
        <v>0.8</v>
      </c>
      <c r="BA25" s="83">
        <v>0.9</v>
      </c>
      <c r="BB25" s="83">
        <v>0.7</v>
      </c>
      <c r="BC25" s="83">
        <v>0.3</v>
      </c>
      <c r="BD25" s="83">
        <v>0.5</v>
      </c>
      <c r="BE25" s="83">
        <v>0</v>
      </c>
      <c r="BF25" s="84"/>
      <c r="BG25" s="84"/>
    </row>
    <row r="26" spans="1:59" ht="15">
      <c r="A26" s="82" t="s">
        <v>189</v>
      </c>
      <c r="B26" s="83">
        <v>569.9</v>
      </c>
      <c r="C26" s="83">
        <v>595.1</v>
      </c>
      <c r="D26" s="83">
        <v>1007.8</v>
      </c>
      <c r="E26" s="83">
        <v>741.2</v>
      </c>
      <c r="F26" s="83">
        <v>530.79999999999995</v>
      </c>
      <c r="G26" s="83">
        <v>888.2</v>
      </c>
      <c r="H26" s="83">
        <v>685.3</v>
      </c>
      <c r="I26" s="83">
        <v>1046.5</v>
      </c>
      <c r="J26" s="83">
        <v>791.5</v>
      </c>
      <c r="K26" s="83">
        <v>1053.2</v>
      </c>
      <c r="L26" s="83">
        <v>1034.7</v>
      </c>
      <c r="M26" s="83">
        <v>1207.2</v>
      </c>
      <c r="N26" s="83">
        <v>933.3</v>
      </c>
      <c r="O26" s="83">
        <v>1132.4000000000001</v>
      </c>
      <c r="P26" s="83">
        <v>1128.5</v>
      </c>
      <c r="Q26" s="83">
        <v>1415.3</v>
      </c>
      <c r="R26" s="83">
        <v>1152.4000000000001</v>
      </c>
      <c r="S26" s="83">
        <v>1596.8</v>
      </c>
      <c r="T26" s="83">
        <v>1393.6</v>
      </c>
      <c r="U26" s="83">
        <v>1647.8</v>
      </c>
      <c r="V26" s="83">
        <v>1739.7</v>
      </c>
      <c r="W26" s="83">
        <v>1550</v>
      </c>
      <c r="X26" s="83">
        <v>1546.7</v>
      </c>
      <c r="Y26" s="83">
        <v>1824.8</v>
      </c>
      <c r="Z26" s="83">
        <v>2090.1999999999998</v>
      </c>
      <c r="AA26" s="83">
        <v>1858.4</v>
      </c>
      <c r="AB26" s="83">
        <v>1934.3</v>
      </c>
      <c r="AC26" s="83">
        <v>2341</v>
      </c>
      <c r="AD26" s="83">
        <v>2389.8000000000002</v>
      </c>
      <c r="AE26" s="83">
        <v>2376.6</v>
      </c>
      <c r="AF26" s="83">
        <v>2114.1999999999998</v>
      </c>
      <c r="AG26" s="83">
        <v>2775.8</v>
      </c>
      <c r="AH26" s="83">
        <v>2677</v>
      </c>
      <c r="AI26" s="83">
        <v>3791.6</v>
      </c>
      <c r="AJ26" s="83">
        <v>1490</v>
      </c>
      <c r="AK26" s="83">
        <v>2217.3000000000002</v>
      </c>
      <c r="AL26" s="83">
        <v>668.6</v>
      </c>
      <c r="AM26" s="83">
        <v>1770.5</v>
      </c>
      <c r="AN26" s="83">
        <v>2642.3</v>
      </c>
      <c r="AO26" s="83">
        <v>1729.1</v>
      </c>
      <c r="AP26" s="83">
        <v>1986.5</v>
      </c>
      <c r="AQ26" s="83">
        <v>1520.9</v>
      </c>
      <c r="AR26" s="83">
        <v>1842</v>
      </c>
      <c r="AS26" s="83">
        <v>1533.8</v>
      </c>
      <c r="AT26" s="83">
        <v>1613.7</v>
      </c>
      <c r="AU26" s="83">
        <v>1190.5</v>
      </c>
      <c r="AV26" s="83">
        <v>1611</v>
      </c>
      <c r="AW26" s="83">
        <v>1288.5999999999999</v>
      </c>
      <c r="AX26" s="83">
        <v>1738.8</v>
      </c>
      <c r="AY26" s="83">
        <v>4039.7</v>
      </c>
      <c r="AZ26" s="83">
        <v>2329.5</v>
      </c>
      <c r="BA26" s="83">
        <v>2139</v>
      </c>
      <c r="BB26" s="83">
        <v>2686.6</v>
      </c>
      <c r="BC26" s="83">
        <v>1877.4</v>
      </c>
      <c r="BD26" s="83">
        <v>3340.4</v>
      </c>
      <c r="BE26" s="83">
        <v>3643.6</v>
      </c>
      <c r="BF26" s="84"/>
      <c r="BG26" s="84"/>
    </row>
    <row r="27" spans="1:59" ht="15">
      <c r="A27" s="82" t="s">
        <v>200</v>
      </c>
      <c r="B27" s="83">
        <v>569.9</v>
      </c>
      <c r="C27" s="83">
        <v>595.1</v>
      </c>
      <c r="D27" s="83">
        <v>1007.8</v>
      </c>
      <c r="E27" s="83">
        <v>741.2</v>
      </c>
      <c r="F27" s="83">
        <v>530.79999999999995</v>
      </c>
      <c r="G27" s="83">
        <v>888.2</v>
      </c>
      <c r="H27" s="83">
        <v>684.9</v>
      </c>
      <c r="I27" s="83">
        <v>1046.4000000000001</v>
      </c>
      <c r="J27" s="83">
        <v>791.3</v>
      </c>
      <c r="K27" s="83">
        <v>1051.9000000000001</v>
      </c>
      <c r="L27" s="83">
        <v>1034.3</v>
      </c>
      <c r="M27" s="83">
        <v>1206</v>
      </c>
      <c r="N27" s="83">
        <v>932.9</v>
      </c>
      <c r="O27" s="83">
        <v>1132.0999999999999</v>
      </c>
      <c r="P27" s="83">
        <v>1128.4000000000001</v>
      </c>
      <c r="Q27" s="83">
        <v>1414.5</v>
      </c>
      <c r="R27" s="83">
        <v>1151.7</v>
      </c>
      <c r="S27" s="83">
        <v>1596.1</v>
      </c>
      <c r="T27" s="83">
        <v>1393.3</v>
      </c>
      <c r="U27" s="83">
        <v>1647.2</v>
      </c>
      <c r="V27" s="83">
        <v>1739.5</v>
      </c>
      <c r="W27" s="83">
        <v>1549.7</v>
      </c>
      <c r="X27" s="83">
        <v>1546.7</v>
      </c>
      <c r="Y27" s="83">
        <v>1824.4</v>
      </c>
      <c r="Z27" s="83">
        <v>2090.1999999999998</v>
      </c>
      <c r="AA27" s="83">
        <v>1858.3</v>
      </c>
      <c r="AB27" s="83">
        <v>1934.1</v>
      </c>
      <c r="AC27" s="83">
        <v>2341</v>
      </c>
      <c r="AD27" s="83">
        <v>2389.6999999999998</v>
      </c>
      <c r="AE27" s="83">
        <v>2376.6</v>
      </c>
      <c r="AF27" s="83">
        <v>2114.1</v>
      </c>
      <c r="AG27" s="83">
        <v>2775.6</v>
      </c>
      <c r="AH27" s="83">
        <v>2676.7</v>
      </c>
      <c r="AI27" s="83">
        <v>3791.5</v>
      </c>
      <c r="AJ27" s="83">
        <v>1489.6</v>
      </c>
      <c r="AK27" s="83">
        <v>2216.8000000000002</v>
      </c>
      <c r="AL27" s="83">
        <v>668.5</v>
      </c>
      <c r="AM27" s="83">
        <v>1770.1</v>
      </c>
      <c r="AN27" s="83">
        <v>2641.9</v>
      </c>
      <c r="AO27" s="83">
        <v>1729</v>
      </c>
      <c r="AP27" s="83">
        <v>1986.4</v>
      </c>
      <c r="AQ27" s="83">
        <v>1520.9</v>
      </c>
      <c r="AR27" s="83">
        <v>1841.7</v>
      </c>
      <c r="AS27" s="83">
        <v>1533.8</v>
      </c>
      <c r="AT27" s="83">
        <v>1613.7</v>
      </c>
      <c r="AU27" s="83">
        <v>1190.0999999999999</v>
      </c>
      <c r="AV27" s="83">
        <v>1610.9</v>
      </c>
      <c r="AW27" s="83">
        <v>1288.3</v>
      </c>
      <c r="AX27" s="83">
        <v>1737.7</v>
      </c>
      <c r="AY27" s="83">
        <v>4038.7</v>
      </c>
      <c r="AZ27" s="83">
        <v>2329</v>
      </c>
      <c r="BA27" s="83">
        <v>2137.6999999999998</v>
      </c>
      <c r="BB27" s="83">
        <v>2684.7</v>
      </c>
      <c r="BC27" s="83">
        <v>1875.5</v>
      </c>
      <c r="BD27" s="83">
        <v>3338.6</v>
      </c>
      <c r="BE27" s="83">
        <v>3643</v>
      </c>
      <c r="BF27" s="84"/>
      <c r="BG27" s="84"/>
    </row>
    <row r="28" spans="1:59" ht="15">
      <c r="A28" s="82" t="s">
        <v>201</v>
      </c>
      <c r="B28" s="83">
        <v>98.7</v>
      </c>
      <c r="C28" s="83">
        <v>121.5</v>
      </c>
      <c r="D28" s="83">
        <v>84.3</v>
      </c>
      <c r="E28" s="83">
        <v>57.6</v>
      </c>
      <c r="F28" s="83">
        <v>30.4</v>
      </c>
      <c r="G28" s="83">
        <v>75.7</v>
      </c>
      <c r="H28" s="83">
        <v>66</v>
      </c>
      <c r="I28" s="83">
        <v>62.6</v>
      </c>
      <c r="J28" s="83">
        <v>51.5</v>
      </c>
      <c r="K28" s="83">
        <v>60.9</v>
      </c>
      <c r="L28" s="83">
        <v>52.7</v>
      </c>
      <c r="M28" s="83">
        <v>27.9</v>
      </c>
      <c r="N28" s="83">
        <v>41.6</v>
      </c>
      <c r="O28" s="83">
        <v>33.4</v>
      </c>
      <c r="P28" s="83">
        <v>37.200000000000003</v>
      </c>
      <c r="Q28" s="83">
        <v>35.4</v>
      </c>
      <c r="R28" s="83">
        <v>39.6</v>
      </c>
      <c r="S28" s="83">
        <v>50</v>
      </c>
      <c r="T28" s="83">
        <v>88.6</v>
      </c>
      <c r="U28" s="83">
        <v>69.599999999999994</v>
      </c>
      <c r="V28" s="83">
        <v>57.8</v>
      </c>
      <c r="W28" s="83">
        <v>54</v>
      </c>
      <c r="X28" s="83">
        <v>45.6</v>
      </c>
      <c r="Y28" s="83">
        <v>57.6</v>
      </c>
      <c r="Z28" s="83">
        <v>68.7</v>
      </c>
      <c r="AA28" s="83">
        <v>54.4</v>
      </c>
      <c r="AB28" s="83">
        <v>53.8</v>
      </c>
      <c r="AC28" s="83">
        <v>46.7</v>
      </c>
      <c r="AD28" s="83">
        <v>45.8</v>
      </c>
      <c r="AE28" s="83">
        <v>35.5</v>
      </c>
      <c r="AF28" s="83">
        <v>31.6</v>
      </c>
      <c r="AG28" s="83">
        <v>39.200000000000003</v>
      </c>
      <c r="AH28" s="83">
        <v>26.3</v>
      </c>
      <c r="AI28" s="83">
        <v>21.2</v>
      </c>
      <c r="AJ28" s="83">
        <v>10.9</v>
      </c>
      <c r="AK28" s="83">
        <v>14.4</v>
      </c>
      <c r="AL28" s="83">
        <v>0.7</v>
      </c>
      <c r="AM28" s="83">
        <v>273.89999999999998</v>
      </c>
      <c r="AN28" s="83">
        <v>374.9</v>
      </c>
      <c r="AO28" s="83">
        <v>331.9</v>
      </c>
      <c r="AP28" s="83">
        <v>380.6</v>
      </c>
      <c r="AQ28" s="83">
        <v>396.6</v>
      </c>
      <c r="AR28" s="83">
        <v>660.8</v>
      </c>
      <c r="AS28" s="83">
        <v>444.9</v>
      </c>
      <c r="AT28" s="83">
        <v>497.2</v>
      </c>
      <c r="AU28" s="83">
        <v>429.2</v>
      </c>
      <c r="AV28" s="83">
        <v>505.8</v>
      </c>
      <c r="AW28" s="83">
        <v>440.6</v>
      </c>
      <c r="AX28" s="83">
        <v>519.70000000000005</v>
      </c>
      <c r="AY28" s="83">
        <v>1286.0999999999999</v>
      </c>
      <c r="AZ28" s="83">
        <v>586.6</v>
      </c>
      <c r="BA28" s="83">
        <v>731</v>
      </c>
      <c r="BB28" s="83">
        <v>662.7</v>
      </c>
      <c r="BC28" s="83">
        <v>841.8</v>
      </c>
      <c r="BD28" s="83">
        <v>590</v>
      </c>
      <c r="BE28" s="83">
        <v>1649.9</v>
      </c>
      <c r="BF28" s="84"/>
      <c r="BG28" s="84"/>
    </row>
    <row r="29" spans="1:59" ht="15">
      <c r="A29" s="82" t="s">
        <v>202</v>
      </c>
      <c r="B29" s="83">
        <v>471.2</v>
      </c>
      <c r="C29" s="83">
        <v>473.6</v>
      </c>
      <c r="D29" s="83">
        <v>923.5</v>
      </c>
      <c r="E29" s="83">
        <v>683.6</v>
      </c>
      <c r="F29" s="83">
        <v>500.4</v>
      </c>
      <c r="G29" s="83">
        <v>812.5</v>
      </c>
      <c r="H29" s="83">
        <v>618.9</v>
      </c>
      <c r="I29" s="83">
        <v>983.8</v>
      </c>
      <c r="J29" s="83">
        <v>739.8</v>
      </c>
      <c r="K29" s="83">
        <v>991</v>
      </c>
      <c r="L29" s="83">
        <v>981.6</v>
      </c>
      <c r="M29" s="83">
        <v>1178.0999999999999</v>
      </c>
      <c r="N29" s="83">
        <v>891.3</v>
      </c>
      <c r="O29" s="83">
        <v>1098.7</v>
      </c>
      <c r="P29" s="83">
        <v>1091.2</v>
      </c>
      <c r="Q29" s="83">
        <v>1379.1</v>
      </c>
      <c r="R29" s="83">
        <v>1112.0999999999999</v>
      </c>
      <c r="S29" s="83">
        <v>1546.1</v>
      </c>
      <c r="T29" s="83">
        <v>1304.7</v>
      </c>
      <c r="U29" s="83">
        <v>1577.6</v>
      </c>
      <c r="V29" s="83">
        <v>1681.7</v>
      </c>
      <c r="W29" s="83">
        <v>1495.7</v>
      </c>
      <c r="X29" s="83">
        <v>1501.1</v>
      </c>
      <c r="Y29" s="83">
        <v>1766.8</v>
      </c>
      <c r="Z29" s="83">
        <v>2021.5</v>
      </c>
      <c r="AA29" s="83">
        <v>1803.9</v>
      </c>
      <c r="AB29" s="83">
        <v>1880.3</v>
      </c>
      <c r="AC29" s="83">
        <v>2294.3000000000002</v>
      </c>
      <c r="AD29" s="83">
        <v>2343.9</v>
      </c>
      <c r="AE29" s="83">
        <v>2341.1</v>
      </c>
      <c r="AF29" s="83">
        <v>2082.5</v>
      </c>
      <c r="AG29" s="83">
        <v>2736.4</v>
      </c>
      <c r="AH29" s="83">
        <v>2650.4</v>
      </c>
      <c r="AI29" s="83">
        <v>3770.3</v>
      </c>
      <c r="AJ29" s="83">
        <v>1478.7</v>
      </c>
      <c r="AK29" s="83">
        <v>2202.4</v>
      </c>
      <c r="AL29" s="83">
        <v>667.8</v>
      </c>
      <c r="AM29" s="83">
        <v>1496.2</v>
      </c>
      <c r="AN29" s="83">
        <v>2267</v>
      </c>
      <c r="AO29" s="83">
        <v>1397.1</v>
      </c>
      <c r="AP29" s="83">
        <v>1605.8</v>
      </c>
      <c r="AQ29" s="83">
        <v>1124.3</v>
      </c>
      <c r="AR29" s="83">
        <v>1180.9000000000001</v>
      </c>
      <c r="AS29" s="83">
        <v>1088.9000000000001</v>
      </c>
      <c r="AT29" s="83">
        <v>1116.5</v>
      </c>
      <c r="AU29" s="83">
        <v>760.9</v>
      </c>
      <c r="AV29" s="83">
        <v>1105.0999999999999</v>
      </c>
      <c r="AW29" s="83">
        <v>847.7</v>
      </c>
      <c r="AX29" s="83">
        <v>1218</v>
      </c>
      <c r="AY29" s="83">
        <v>2752.6</v>
      </c>
      <c r="AZ29" s="83">
        <v>1742.4</v>
      </c>
      <c r="BA29" s="83">
        <v>1406.7</v>
      </c>
      <c r="BB29" s="83">
        <v>2022</v>
      </c>
      <c r="BC29" s="83">
        <v>1033.7</v>
      </c>
      <c r="BD29" s="83">
        <v>2748.6</v>
      </c>
      <c r="BE29" s="83">
        <v>1993.1</v>
      </c>
      <c r="BF29" s="84"/>
      <c r="BG29" s="84"/>
    </row>
    <row r="30" spans="1:59" ht="15">
      <c r="A30" s="82" t="s">
        <v>203</v>
      </c>
      <c r="B30" s="83">
        <v>0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0.4</v>
      </c>
      <c r="I30" s="83">
        <v>0.1</v>
      </c>
      <c r="J30" s="83">
        <v>0.2</v>
      </c>
      <c r="K30" s="83">
        <v>1.3</v>
      </c>
      <c r="L30" s="83">
        <v>0.4</v>
      </c>
      <c r="M30" s="83">
        <v>1.2</v>
      </c>
      <c r="N30" s="83">
        <v>0.4</v>
      </c>
      <c r="O30" s="83">
        <v>0.3</v>
      </c>
      <c r="P30" s="83">
        <v>0.1</v>
      </c>
      <c r="Q30" s="83">
        <v>0.8</v>
      </c>
      <c r="R30" s="83">
        <v>0.7</v>
      </c>
      <c r="S30" s="83">
        <v>0.7</v>
      </c>
      <c r="T30" s="83">
        <v>0.3</v>
      </c>
      <c r="U30" s="83">
        <v>0.6</v>
      </c>
      <c r="V30" s="83">
        <v>0.2</v>
      </c>
      <c r="W30" s="83">
        <v>0.3</v>
      </c>
      <c r="X30" s="83">
        <v>0</v>
      </c>
      <c r="Y30" s="83">
        <v>0.4</v>
      </c>
      <c r="Z30" s="83">
        <v>0</v>
      </c>
      <c r="AA30" s="83">
        <v>0.1</v>
      </c>
      <c r="AB30" s="83">
        <v>0.2</v>
      </c>
      <c r="AC30" s="83">
        <v>0</v>
      </c>
      <c r="AD30" s="83">
        <v>0.1</v>
      </c>
      <c r="AE30" s="83">
        <v>0</v>
      </c>
      <c r="AF30" s="83">
        <v>0.1</v>
      </c>
      <c r="AG30" s="83">
        <v>0.2</v>
      </c>
      <c r="AH30" s="83">
        <v>0.3</v>
      </c>
      <c r="AI30" s="83">
        <v>0.1</v>
      </c>
      <c r="AJ30" s="83">
        <v>0.4</v>
      </c>
      <c r="AK30" s="83">
        <v>0.5</v>
      </c>
      <c r="AL30" s="83">
        <v>0.1</v>
      </c>
      <c r="AM30" s="83">
        <v>0.4</v>
      </c>
      <c r="AN30" s="83">
        <v>0.4</v>
      </c>
      <c r="AO30" s="83">
        <v>0.1</v>
      </c>
      <c r="AP30" s="83">
        <v>0.1</v>
      </c>
      <c r="AQ30" s="83">
        <v>0</v>
      </c>
      <c r="AR30" s="83">
        <v>0.3</v>
      </c>
      <c r="AS30" s="83">
        <v>0</v>
      </c>
      <c r="AT30" s="83">
        <v>0</v>
      </c>
      <c r="AU30" s="83">
        <v>0.4</v>
      </c>
      <c r="AV30" s="83">
        <v>0.1</v>
      </c>
      <c r="AW30" s="83">
        <v>0.3</v>
      </c>
      <c r="AX30" s="83">
        <v>1.1000000000000001</v>
      </c>
      <c r="AY30" s="83">
        <v>1</v>
      </c>
      <c r="AZ30" s="83">
        <v>0.5</v>
      </c>
      <c r="BA30" s="83">
        <v>1.3</v>
      </c>
      <c r="BB30" s="83">
        <v>1.9</v>
      </c>
      <c r="BC30" s="83">
        <v>1.9</v>
      </c>
      <c r="BD30" s="83">
        <v>1.8</v>
      </c>
      <c r="BE30" s="83">
        <v>0.6</v>
      </c>
      <c r="BF30" s="84"/>
      <c r="BG30" s="84"/>
    </row>
    <row r="31" spans="1:59" ht="15">
      <c r="A31" s="82" t="s">
        <v>204</v>
      </c>
      <c r="B31" s="83">
        <v>2880.1</v>
      </c>
      <c r="C31" s="83">
        <v>3162.1</v>
      </c>
      <c r="D31" s="83">
        <v>3606.5</v>
      </c>
      <c r="E31" s="83">
        <v>3487.4</v>
      </c>
      <c r="F31" s="83">
        <v>3766.1</v>
      </c>
      <c r="G31" s="83">
        <v>3566.5</v>
      </c>
      <c r="H31" s="83">
        <v>4326.8999999999996</v>
      </c>
      <c r="I31" s="83">
        <v>4341.3</v>
      </c>
      <c r="J31" s="83">
        <v>3736.5</v>
      </c>
      <c r="K31" s="83">
        <v>3559.8</v>
      </c>
      <c r="L31" s="83">
        <v>4187.3999999999996</v>
      </c>
      <c r="M31" s="83">
        <v>4144.1000000000004</v>
      </c>
      <c r="N31" s="83">
        <v>3764.2</v>
      </c>
      <c r="O31" s="83">
        <v>3692</v>
      </c>
      <c r="P31" s="83">
        <v>4126.2</v>
      </c>
      <c r="Q31" s="83">
        <v>3861.5</v>
      </c>
      <c r="R31" s="83">
        <v>4310.3</v>
      </c>
      <c r="S31" s="83">
        <v>4028.6</v>
      </c>
      <c r="T31" s="83">
        <v>4595.2</v>
      </c>
      <c r="U31" s="83">
        <v>4265.2</v>
      </c>
      <c r="V31" s="83">
        <v>4303.8999999999996</v>
      </c>
      <c r="W31" s="83">
        <v>4122.7</v>
      </c>
      <c r="X31" s="83">
        <v>4718.8</v>
      </c>
      <c r="Y31" s="83">
        <v>4335.2</v>
      </c>
      <c r="Z31" s="83">
        <v>4360.2</v>
      </c>
      <c r="AA31" s="83">
        <v>4026.7</v>
      </c>
      <c r="AB31" s="83">
        <v>4699.3999999999996</v>
      </c>
      <c r="AC31" s="83">
        <v>4350.1000000000004</v>
      </c>
      <c r="AD31" s="83">
        <v>4386.8</v>
      </c>
      <c r="AE31" s="83">
        <v>4073.9</v>
      </c>
      <c r="AF31" s="83">
        <v>4686.1000000000004</v>
      </c>
      <c r="AG31" s="83">
        <v>4284.5</v>
      </c>
      <c r="AH31" s="83">
        <v>4424.5</v>
      </c>
      <c r="AI31" s="83">
        <v>4049.1</v>
      </c>
      <c r="AJ31" s="83">
        <v>4281.2</v>
      </c>
      <c r="AK31" s="83">
        <v>3862.1</v>
      </c>
      <c r="AL31" s="83">
        <v>4116.3</v>
      </c>
      <c r="AM31" s="83">
        <v>3861.4</v>
      </c>
      <c r="AN31" s="83">
        <v>4375.5</v>
      </c>
      <c r="AO31" s="83">
        <v>4182.2</v>
      </c>
      <c r="AP31" s="83">
        <v>4422.8999999999996</v>
      </c>
      <c r="AQ31" s="83">
        <v>4347</v>
      </c>
      <c r="AR31" s="83">
        <v>5030.6000000000004</v>
      </c>
      <c r="AS31" s="83">
        <v>5663.8</v>
      </c>
      <c r="AT31" s="83">
        <v>5056.6000000000004</v>
      </c>
      <c r="AU31" s="83">
        <v>5317.9</v>
      </c>
      <c r="AV31" s="83">
        <v>5459.5</v>
      </c>
      <c r="AW31" s="83">
        <v>7043.1</v>
      </c>
      <c r="AX31" s="83">
        <v>5306.6</v>
      </c>
      <c r="AY31" s="83">
        <v>6207.9</v>
      </c>
      <c r="AZ31" s="83">
        <v>6201.9</v>
      </c>
      <c r="BA31" s="83">
        <v>7188.7</v>
      </c>
      <c r="BB31" s="83">
        <v>6246.9</v>
      </c>
      <c r="BC31" s="83">
        <v>7743.8</v>
      </c>
      <c r="BD31" s="83">
        <v>8078.9</v>
      </c>
      <c r="BE31" s="83">
        <v>10120.799999999999</v>
      </c>
      <c r="BF31" s="84"/>
      <c r="BG31" s="84"/>
    </row>
    <row r="32" spans="1:59" ht="15">
      <c r="A32" s="82" t="s">
        <v>205</v>
      </c>
      <c r="B32" s="83">
        <v>0.2</v>
      </c>
      <c r="C32" s="83">
        <v>0</v>
      </c>
      <c r="D32" s="83">
        <v>0</v>
      </c>
      <c r="E32" s="83">
        <v>0</v>
      </c>
      <c r="F32" s="83">
        <v>0.1</v>
      </c>
      <c r="G32" s="83">
        <v>0</v>
      </c>
      <c r="H32" s="83">
        <v>0.1</v>
      </c>
      <c r="I32" s="83">
        <v>0.3</v>
      </c>
      <c r="J32" s="83">
        <v>2.6</v>
      </c>
      <c r="K32" s="83">
        <v>4.0999999999999996</v>
      </c>
      <c r="L32" s="83">
        <v>4.8</v>
      </c>
      <c r="M32" s="83">
        <v>0.1</v>
      </c>
      <c r="N32" s="83">
        <v>0.8</v>
      </c>
      <c r="O32" s="83">
        <v>0.3</v>
      </c>
      <c r="P32" s="83">
        <v>0.2</v>
      </c>
      <c r="Q32" s="83">
        <v>0.1</v>
      </c>
      <c r="R32" s="83">
        <v>0</v>
      </c>
      <c r="S32" s="83">
        <v>0.2</v>
      </c>
      <c r="T32" s="83">
        <v>0.1</v>
      </c>
      <c r="U32" s="83">
        <v>0.2</v>
      </c>
      <c r="V32" s="83">
        <v>0.1</v>
      </c>
      <c r="W32" s="83">
        <v>0.1</v>
      </c>
      <c r="X32" s="83">
        <v>0.2</v>
      </c>
      <c r="Y32" s="83">
        <v>0.4</v>
      </c>
      <c r="Z32" s="83">
        <v>0.2</v>
      </c>
      <c r="AA32" s="83">
        <v>0.2</v>
      </c>
      <c r="AB32" s="83">
        <v>0.3</v>
      </c>
      <c r="AC32" s="83">
        <v>0.2</v>
      </c>
      <c r="AD32" s="83">
        <v>0.6</v>
      </c>
      <c r="AE32" s="83">
        <v>0</v>
      </c>
      <c r="AF32" s="83">
        <v>0.1</v>
      </c>
      <c r="AG32" s="83">
        <v>0.5</v>
      </c>
      <c r="AH32" s="83">
        <v>0.1</v>
      </c>
      <c r="AI32" s="83">
        <v>18.3</v>
      </c>
      <c r="AJ32" s="83">
        <v>0</v>
      </c>
      <c r="AK32" s="83">
        <v>0.2</v>
      </c>
      <c r="AL32" s="83">
        <v>0</v>
      </c>
      <c r="AM32" s="83">
        <v>0.3</v>
      </c>
      <c r="AN32" s="83">
        <v>0</v>
      </c>
      <c r="AO32" s="83">
        <v>1.4</v>
      </c>
      <c r="AP32" s="83">
        <v>5.6</v>
      </c>
      <c r="AQ32" s="83">
        <v>2.2000000000000002</v>
      </c>
      <c r="AR32" s="83">
        <v>0.2</v>
      </c>
      <c r="AS32" s="83">
        <v>0.2</v>
      </c>
      <c r="AT32" s="83">
        <v>20.9</v>
      </c>
      <c r="AU32" s="83">
        <v>20.2</v>
      </c>
      <c r="AV32" s="83">
        <v>17.399999999999999</v>
      </c>
      <c r="AW32" s="83">
        <v>17.3</v>
      </c>
      <c r="AX32" s="83">
        <v>22.1</v>
      </c>
      <c r="AY32" s="83">
        <v>49.4</v>
      </c>
      <c r="AZ32" s="83">
        <v>45.8</v>
      </c>
      <c r="BA32" s="83">
        <v>34.5</v>
      </c>
      <c r="BB32" s="83">
        <v>48.1</v>
      </c>
      <c r="BC32" s="83">
        <v>47</v>
      </c>
      <c r="BD32" s="83">
        <v>56.7</v>
      </c>
      <c r="BE32" s="83">
        <v>83.2</v>
      </c>
      <c r="BF32" s="84"/>
      <c r="BG32" s="84"/>
    </row>
    <row r="33" spans="1:59" ht="15">
      <c r="A33" s="82" t="s">
        <v>190</v>
      </c>
      <c r="B33" s="83">
        <v>3708.6</v>
      </c>
      <c r="C33" s="83">
        <v>3839</v>
      </c>
      <c r="D33" s="83">
        <v>4230.3</v>
      </c>
      <c r="E33" s="83">
        <v>4069.3</v>
      </c>
      <c r="F33" s="83">
        <v>4267.2</v>
      </c>
      <c r="G33" s="83">
        <v>4438.2</v>
      </c>
      <c r="H33" s="83">
        <v>4580.6000000000004</v>
      </c>
      <c r="I33" s="83">
        <v>4703.7</v>
      </c>
      <c r="J33" s="83">
        <v>4611.7</v>
      </c>
      <c r="K33" s="83">
        <v>4697.7</v>
      </c>
      <c r="L33" s="83">
        <v>4617.1000000000004</v>
      </c>
      <c r="M33" s="83">
        <v>4759</v>
      </c>
      <c r="N33" s="83">
        <v>4547.5</v>
      </c>
      <c r="O33" s="83">
        <v>4878.7</v>
      </c>
      <c r="P33" s="83">
        <v>4733.6000000000004</v>
      </c>
      <c r="Q33" s="83">
        <v>5292.5</v>
      </c>
      <c r="R33" s="83">
        <v>5372.9</v>
      </c>
      <c r="S33" s="83">
        <v>5872.5</v>
      </c>
      <c r="T33" s="83">
        <v>5678</v>
      </c>
      <c r="U33" s="83">
        <v>5709.5</v>
      </c>
      <c r="V33" s="83">
        <v>5647.9</v>
      </c>
      <c r="W33" s="83">
        <v>6273.3</v>
      </c>
      <c r="X33" s="83">
        <v>5763.2</v>
      </c>
      <c r="Y33" s="83">
        <v>5855.1</v>
      </c>
      <c r="Z33" s="83">
        <v>5721.6</v>
      </c>
      <c r="AA33" s="83">
        <v>5951.7</v>
      </c>
      <c r="AB33" s="83">
        <v>6109</v>
      </c>
      <c r="AC33" s="83">
        <v>6148.1</v>
      </c>
      <c r="AD33" s="83">
        <v>5917.6</v>
      </c>
      <c r="AE33" s="83">
        <v>6003.7</v>
      </c>
      <c r="AF33" s="83">
        <v>5937.1</v>
      </c>
      <c r="AG33" s="83">
        <v>5914</v>
      </c>
      <c r="AH33" s="83">
        <v>6033.5</v>
      </c>
      <c r="AI33" s="83">
        <v>5909.4</v>
      </c>
      <c r="AJ33" s="83">
        <v>5313.2</v>
      </c>
      <c r="AK33" s="83">
        <v>4210.8999999999996</v>
      </c>
      <c r="AL33" s="83">
        <v>5682.9</v>
      </c>
      <c r="AM33" s="83">
        <v>5802.7</v>
      </c>
      <c r="AN33" s="83">
        <v>6310.7</v>
      </c>
      <c r="AO33" s="83">
        <v>7332.4</v>
      </c>
      <c r="AP33" s="83">
        <v>6765.9</v>
      </c>
      <c r="AQ33" s="83">
        <v>9079.1</v>
      </c>
      <c r="AR33" s="83">
        <v>8540.2000000000007</v>
      </c>
      <c r="AS33" s="83">
        <v>9624.7000000000007</v>
      </c>
      <c r="AT33" s="83">
        <v>9412.7000000000007</v>
      </c>
      <c r="AU33" s="83">
        <v>12517.1</v>
      </c>
      <c r="AV33" s="83">
        <v>11363</v>
      </c>
      <c r="AW33" s="83">
        <v>12518.2</v>
      </c>
      <c r="AX33" s="83">
        <v>11702.1</v>
      </c>
      <c r="AY33" s="83">
        <v>14423.8</v>
      </c>
      <c r="AZ33" s="83">
        <v>14132.3</v>
      </c>
      <c r="BA33" s="83">
        <v>15338.2</v>
      </c>
      <c r="BB33" s="83">
        <v>14798.4</v>
      </c>
      <c r="BC33" s="83">
        <v>17107.8</v>
      </c>
      <c r="BD33" s="83">
        <v>16904.8</v>
      </c>
      <c r="BE33" s="83">
        <v>18180.900000000001</v>
      </c>
      <c r="BF33" s="84"/>
      <c r="BG33" s="84"/>
    </row>
    <row r="34" spans="1:59" ht="15">
      <c r="A34" s="82" t="s">
        <v>206</v>
      </c>
      <c r="B34" s="83">
        <v>460.4</v>
      </c>
      <c r="C34" s="83">
        <v>450.6</v>
      </c>
      <c r="D34" s="83">
        <v>474.7</v>
      </c>
      <c r="E34" s="83">
        <v>529.29999999999995</v>
      </c>
      <c r="F34" s="83">
        <v>712.8</v>
      </c>
      <c r="G34" s="83">
        <v>573.29999999999995</v>
      </c>
      <c r="H34" s="83">
        <v>789.3</v>
      </c>
      <c r="I34" s="83">
        <v>707.5</v>
      </c>
      <c r="J34" s="83">
        <v>1153</v>
      </c>
      <c r="K34" s="83">
        <v>1221.5999999999999</v>
      </c>
      <c r="L34" s="83">
        <v>1201.5</v>
      </c>
      <c r="M34" s="83">
        <v>1103.5</v>
      </c>
      <c r="N34" s="83">
        <v>1169</v>
      </c>
      <c r="O34" s="83">
        <v>1177.0999999999999</v>
      </c>
      <c r="P34" s="83">
        <v>1044.0999999999999</v>
      </c>
      <c r="Q34" s="83">
        <v>1054.5</v>
      </c>
      <c r="R34" s="83">
        <v>1313.3</v>
      </c>
      <c r="S34" s="83">
        <v>1450.8</v>
      </c>
      <c r="T34" s="83">
        <v>1483.9</v>
      </c>
      <c r="U34" s="83">
        <v>1452.3</v>
      </c>
      <c r="V34" s="83">
        <v>1430.4</v>
      </c>
      <c r="W34" s="83">
        <v>1516.3</v>
      </c>
      <c r="X34" s="83">
        <v>1448.3</v>
      </c>
      <c r="Y34" s="83">
        <v>1514.8</v>
      </c>
      <c r="Z34" s="83">
        <v>1529.5</v>
      </c>
      <c r="AA34" s="83">
        <v>1633.2</v>
      </c>
      <c r="AB34" s="83">
        <v>1510.1</v>
      </c>
      <c r="AC34" s="83">
        <v>1738.2</v>
      </c>
      <c r="AD34" s="83">
        <v>1556.8</v>
      </c>
      <c r="AE34" s="83">
        <v>1541.9</v>
      </c>
      <c r="AF34" s="83">
        <v>1505.2</v>
      </c>
      <c r="AG34" s="83">
        <v>1551.3</v>
      </c>
      <c r="AH34" s="83">
        <v>1564</v>
      </c>
      <c r="AI34" s="83">
        <v>1491.6</v>
      </c>
      <c r="AJ34" s="83">
        <v>1357.1</v>
      </c>
      <c r="AK34" s="83">
        <v>1406.2</v>
      </c>
      <c r="AL34" s="83">
        <v>1488.8</v>
      </c>
      <c r="AM34" s="83">
        <v>1890.9</v>
      </c>
      <c r="AN34" s="83">
        <v>2514.8000000000002</v>
      </c>
      <c r="AO34" s="83">
        <v>2801</v>
      </c>
      <c r="AP34" s="83">
        <v>2641.7</v>
      </c>
      <c r="AQ34" s="83">
        <v>2877.7</v>
      </c>
      <c r="AR34" s="83">
        <v>2608.6999999999998</v>
      </c>
      <c r="AS34" s="83">
        <v>3011.8</v>
      </c>
      <c r="AT34" s="83">
        <v>2810.2</v>
      </c>
      <c r="AU34" s="83">
        <v>2790.7</v>
      </c>
      <c r="AV34" s="83">
        <v>3011</v>
      </c>
      <c r="AW34" s="83">
        <v>3760.8</v>
      </c>
      <c r="AX34" s="83">
        <v>3297.7</v>
      </c>
      <c r="AY34" s="83">
        <v>3319.2</v>
      </c>
      <c r="AZ34" s="83">
        <v>3798.25</v>
      </c>
      <c r="BA34" s="83">
        <v>4281.3999999999996</v>
      </c>
      <c r="BB34" s="83">
        <v>4564.2</v>
      </c>
      <c r="BC34" s="83">
        <v>4157.7</v>
      </c>
      <c r="BD34" s="83">
        <v>4444</v>
      </c>
      <c r="BE34" s="83">
        <v>4474</v>
      </c>
      <c r="BF34" s="84"/>
      <c r="BG34" s="84"/>
    </row>
    <row r="35" spans="1:59" ht="15">
      <c r="A35" s="82" t="s">
        <v>207</v>
      </c>
      <c r="B35" s="83">
        <v>3246.7</v>
      </c>
      <c r="C35" s="83">
        <v>3387.7</v>
      </c>
      <c r="D35" s="83">
        <v>3754.6</v>
      </c>
      <c r="E35" s="83">
        <v>3538.8</v>
      </c>
      <c r="F35" s="83">
        <v>3551.9</v>
      </c>
      <c r="G35" s="83">
        <v>3842</v>
      </c>
      <c r="H35" s="83">
        <v>3785.9</v>
      </c>
      <c r="I35" s="83">
        <v>3985.4</v>
      </c>
      <c r="J35" s="83">
        <v>3458.5</v>
      </c>
      <c r="K35" s="83">
        <v>3472.7</v>
      </c>
      <c r="L35" s="83">
        <v>3409.1</v>
      </c>
      <c r="M35" s="83">
        <v>3639.4</v>
      </c>
      <c r="N35" s="83">
        <v>3363.2</v>
      </c>
      <c r="O35" s="83">
        <v>3672.5</v>
      </c>
      <c r="P35" s="83">
        <v>3677.3</v>
      </c>
      <c r="Q35" s="83">
        <v>4190</v>
      </c>
      <c r="R35" s="83">
        <v>4049.2</v>
      </c>
      <c r="S35" s="83">
        <v>4392</v>
      </c>
      <c r="T35" s="83">
        <v>4178.6000000000004</v>
      </c>
      <c r="U35" s="83">
        <v>4229</v>
      </c>
      <c r="V35" s="83">
        <v>4198.3999999999996</v>
      </c>
      <c r="W35" s="83">
        <v>4728.2</v>
      </c>
      <c r="X35" s="83">
        <v>4290</v>
      </c>
      <c r="Y35" s="83">
        <v>4324.3999999999996</v>
      </c>
      <c r="Z35" s="83">
        <v>4176.8999999999996</v>
      </c>
      <c r="AA35" s="83">
        <v>4288.8</v>
      </c>
      <c r="AB35" s="83">
        <v>4579.6000000000004</v>
      </c>
      <c r="AC35" s="83">
        <v>4393.3</v>
      </c>
      <c r="AD35" s="83">
        <v>4351.2</v>
      </c>
      <c r="AE35" s="83">
        <v>4451</v>
      </c>
      <c r="AF35" s="83">
        <v>4414.5</v>
      </c>
      <c r="AG35" s="83">
        <v>4333.7</v>
      </c>
      <c r="AH35" s="83">
        <v>4453.7</v>
      </c>
      <c r="AI35" s="83">
        <v>4392.1000000000004</v>
      </c>
      <c r="AJ35" s="83">
        <v>3929.6</v>
      </c>
      <c r="AK35" s="83">
        <v>2793.1</v>
      </c>
      <c r="AL35" s="83">
        <v>4188.2</v>
      </c>
      <c r="AM35" s="83">
        <v>3903.6</v>
      </c>
      <c r="AN35" s="83">
        <v>3773.4</v>
      </c>
      <c r="AO35" s="83">
        <v>4492.2</v>
      </c>
      <c r="AP35" s="83">
        <v>4093.8</v>
      </c>
      <c r="AQ35" s="83">
        <v>6157.7</v>
      </c>
      <c r="AR35" s="83">
        <v>5860.7</v>
      </c>
      <c r="AS35" s="83">
        <v>6506.5</v>
      </c>
      <c r="AT35" s="83">
        <v>6469.7</v>
      </c>
      <c r="AU35" s="83">
        <v>9698.6</v>
      </c>
      <c r="AV35" s="83">
        <v>8316.4</v>
      </c>
      <c r="AW35" s="83">
        <v>8631.2000000000007</v>
      </c>
      <c r="AX35" s="83">
        <v>8343.2000000000007</v>
      </c>
      <c r="AY35" s="83">
        <v>11058.4</v>
      </c>
      <c r="AZ35" s="83">
        <v>10222.25</v>
      </c>
      <c r="BA35" s="83">
        <v>11031.1</v>
      </c>
      <c r="BB35" s="83">
        <v>10158.799999999999</v>
      </c>
      <c r="BC35" s="83">
        <v>12872.3</v>
      </c>
      <c r="BD35" s="83">
        <v>12409.7</v>
      </c>
      <c r="BE35" s="83">
        <v>13592.1</v>
      </c>
      <c r="BF35" s="84"/>
      <c r="BG35" s="84"/>
    </row>
    <row r="36" spans="1:59" ht="15">
      <c r="A36" s="82" t="s">
        <v>208</v>
      </c>
      <c r="B36" s="83">
        <v>2964.8</v>
      </c>
      <c r="C36" s="83">
        <v>3091.3</v>
      </c>
      <c r="D36" s="83">
        <v>3382.8</v>
      </c>
      <c r="E36" s="83">
        <v>3156</v>
      </c>
      <c r="F36" s="83">
        <v>3255.3</v>
      </c>
      <c r="G36" s="83">
        <v>3484.2</v>
      </c>
      <c r="H36" s="83">
        <v>3346.4</v>
      </c>
      <c r="I36" s="83">
        <v>3481.6</v>
      </c>
      <c r="J36" s="83">
        <v>3118</v>
      </c>
      <c r="K36" s="83">
        <v>3098.2</v>
      </c>
      <c r="L36" s="83">
        <v>3005.3</v>
      </c>
      <c r="M36" s="83">
        <v>3207.8</v>
      </c>
      <c r="N36" s="83">
        <v>2995</v>
      </c>
      <c r="O36" s="83">
        <v>3305.1</v>
      </c>
      <c r="P36" s="83">
        <v>3249.9</v>
      </c>
      <c r="Q36" s="83">
        <v>3785.8</v>
      </c>
      <c r="R36" s="83">
        <v>3666.9</v>
      </c>
      <c r="S36" s="83">
        <v>3993.5</v>
      </c>
      <c r="T36" s="83">
        <v>3724.9</v>
      </c>
      <c r="U36" s="83">
        <v>3790</v>
      </c>
      <c r="V36" s="83">
        <v>3805.3</v>
      </c>
      <c r="W36" s="83">
        <v>4334.7</v>
      </c>
      <c r="X36" s="83">
        <v>3866.2</v>
      </c>
      <c r="Y36" s="83">
        <v>3826.6</v>
      </c>
      <c r="Z36" s="83">
        <v>3748.1</v>
      </c>
      <c r="AA36" s="83">
        <v>3878.2</v>
      </c>
      <c r="AB36" s="83">
        <v>4106.8</v>
      </c>
      <c r="AC36" s="83">
        <v>3907.6</v>
      </c>
      <c r="AD36" s="83">
        <v>3927.9</v>
      </c>
      <c r="AE36" s="83">
        <v>4043.2</v>
      </c>
      <c r="AF36" s="83">
        <v>3969</v>
      </c>
      <c r="AG36" s="83">
        <v>3883</v>
      </c>
      <c r="AH36" s="83">
        <v>3991</v>
      </c>
      <c r="AI36" s="83">
        <v>3972.1</v>
      </c>
      <c r="AJ36" s="83">
        <v>3499.8</v>
      </c>
      <c r="AK36" s="83">
        <v>2453.6</v>
      </c>
      <c r="AL36" s="83">
        <v>3800.3</v>
      </c>
      <c r="AM36" s="83">
        <v>3555.8</v>
      </c>
      <c r="AN36" s="83">
        <v>3350</v>
      </c>
      <c r="AO36" s="83">
        <v>4062.2</v>
      </c>
      <c r="AP36" s="83">
        <v>3714.3</v>
      </c>
      <c r="AQ36" s="83">
        <v>5700.3</v>
      </c>
      <c r="AR36" s="83">
        <v>5305.2</v>
      </c>
      <c r="AS36" s="83">
        <v>5856.4</v>
      </c>
      <c r="AT36" s="83">
        <v>5802.1</v>
      </c>
      <c r="AU36" s="83">
        <v>9175.9</v>
      </c>
      <c r="AV36" s="83">
        <v>7692.4</v>
      </c>
      <c r="AW36" s="83">
        <v>7904.2</v>
      </c>
      <c r="AX36" s="83">
        <v>7675.6</v>
      </c>
      <c r="AY36" s="83">
        <v>10429.1</v>
      </c>
      <c r="AZ36" s="83">
        <v>9446.5499999999993</v>
      </c>
      <c r="BA36" s="83">
        <v>10175.5</v>
      </c>
      <c r="BB36" s="83">
        <v>9251.6</v>
      </c>
      <c r="BC36" s="83">
        <v>12073.9</v>
      </c>
      <c r="BD36" s="83">
        <v>11309.2</v>
      </c>
      <c r="BE36" s="83">
        <v>12405.5</v>
      </c>
      <c r="BF36" s="84"/>
      <c r="BG36" s="84"/>
    </row>
    <row r="37" spans="1:59" ht="15">
      <c r="A37" s="82" t="s">
        <v>209</v>
      </c>
      <c r="B37" s="83">
        <v>2338.1999999999998</v>
      </c>
      <c r="C37" s="83">
        <v>2461.1</v>
      </c>
      <c r="D37" s="83">
        <v>2819</v>
      </c>
      <c r="E37" s="83">
        <v>2703.1</v>
      </c>
      <c r="F37" s="83">
        <v>2742.9</v>
      </c>
      <c r="G37" s="83">
        <v>2920.9</v>
      </c>
      <c r="H37" s="83">
        <v>2719.2</v>
      </c>
      <c r="I37" s="83">
        <v>2732.4</v>
      </c>
      <c r="J37" s="83">
        <v>2611.4</v>
      </c>
      <c r="K37" s="83">
        <v>2600.1</v>
      </c>
      <c r="L37" s="83">
        <v>2315.8000000000002</v>
      </c>
      <c r="M37" s="83">
        <v>2438.8000000000002</v>
      </c>
      <c r="N37" s="83">
        <v>2436.6</v>
      </c>
      <c r="O37" s="83">
        <v>2781.3</v>
      </c>
      <c r="P37" s="83">
        <v>2707.6</v>
      </c>
      <c r="Q37" s="83">
        <v>2928.9</v>
      </c>
      <c r="R37" s="83">
        <v>2937.1</v>
      </c>
      <c r="S37" s="83">
        <v>3359.7</v>
      </c>
      <c r="T37" s="83">
        <v>3118</v>
      </c>
      <c r="U37" s="83">
        <v>3129.6</v>
      </c>
      <c r="V37" s="83">
        <v>3179.1</v>
      </c>
      <c r="W37" s="83">
        <v>3644.7</v>
      </c>
      <c r="X37" s="83">
        <v>3299.3</v>
      </c>
      <c r="Y37" s="83">
        <v>3260.3</v>
      </c>
      <c r="Z37" s="83">
        <v>3160.2</v>
      </c>
      <c r="AA37" s="83">
        <v>3267.3</v>
      </c>
      <c r="AB37" s="83">
        <v>3272.7</v>
      </c>
      <c r="AC37" s="83">
        <v>3189.5</v>
      </c>
      <c r="AD37" s="83">
        <v>3133.7</v>
      </c>
      <c r="AE37" s="83">
        <v>3292.5</v>
      </c>
      <c r="AF37" s="83">
        <v>3266.4</v>
      </c>
      <c r="AG37" s="83">
        <v>3254.6</v>
      </c>
      <c r="AH37" s="83">
        <v>3071.1</v>
      </c>
      <c r="AI37" s="83">
        <v>3178.9</v>
      </c>
      <c r="AJ37" s="83">
        <v>2708.4</v>
      </c>
      <c r="AK37" s="83">
        <v>2140</v>
      </c>
      <c r="AL37" s="83">
        <v>1971.2</v>
      </c>
      <c r="AM37" s="83">
        <v>2554.5</v>
      </c>
      <c r="AN37" s="83">
        <v>2403.1999999999998</v>
      </c>
      <c r="AO37" s="83">
        <v>3157.4</v>
      </c>
      <c r="AP37" s="83">
        <v>3051.2</v>
      </c>
      <c r="AQ37" s="83">
        <v>4288.7</v>
      </c>
      <c r="AR37" s="83">
        <v>4064.9</v>
      </c>
      <c r="AS37" s="83">
        <v>4501.5</v>
      </c>
      <c r="AT37" s="83">
        <v>4607.2</v>
      </c>
      <c r="AU37" s="83">
        <v>7106.7</v>
      </c>
      <c r="AV37" s="83">
        <v>5740.4</v>
      </c>
      <c r="AW37" s="83">
        <v>5501.9</v>
      </c>
      <c r="AX37" s="83">
        <v>5860.4</v>
      </c>
      <c r="AY37" s="83">
        <v>8022</v>
      </c>
      <c r="AZ37" s="83">
        <v>6962.8</v>
      </c>
      <c r="BA37" s="83">
        <v>7225.1</v>
      </c>
      <c r="BB37" s="83">
        <v>7340.5</v>
      </c>
      <c r="BC37" s="83">
        <v>9253.6</v>
      </c>
      <c r="BD37" s="83">
        <v>8526.1</v>
      </c>
      <c r="BE37" s="83">
        <v>9292.6</v>
      </c>
      <c r="BF37" s="84"/>
      <c r="BG37" s="84"/>
    </row>
    <row r="38" spans="1:59" ht="15">
      <c r="A38" s="82" t="s">
        <v>210</v>
      </c>
      <c r="B38" s="83">
        <v>334.3</v>
      </c>
      <c r="C38" s="83">
        <v>272.5</v>
      </c>
      <c r="D38" s="83">
        <v>96.2</v>
      </c>
      <c r="E38" s="83">
        <v>43.6</v>
      </c>
      <c r="F38" s="83">
        <v>77.900000000000006</v>
      </c>
      <c r="G38" s="83">
        <v>40.1</v>
      </c>
      <c r="H38" s="83">
        <v>70.5</v>
      </c>
      <c r="I38" s="83">
        <v>73.8</v>
      </c>
      <c r="J38" s="83">
        <v>114.8</v>
      </c>
      <c r="K38" s="83">
        <v>101.6</v>
      </c>
      <c r="L38" s="83">
        <v>245.3</v>
      </c>
      <c r="M38" s="83">
        <v>287.2</v>
      </c>
      <c r="N38" s="83">
        <v>114.1</v>
      </c>
      <c r="O38" s="83">
        <v>0</v>
      </c>
      <c r="P38" s="83">
        <v>0</v>
      </c>
      <c r="Q38" s="83">
        <v>307.8</v>
      </c>
      <c r="R38" s="83">
        <v>229.6</v>
      </c>
      <c r="S38" s="83">
        <v>0</v>
      </c>
      <c r="T38" s="83">
        <v>0</v>
      </c>
      <c r="U38" s="83">
        <v>0</v>
      </c>
      <c r="V38" s="83">
        <v>4.4000000000000004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161.80000000000001</v>
      </c>
      <c r="AE38" s="83">
        <v>49.3</v>
      </c>
      <c r="AF38" s="83">
        <v>39.9</v>
      </c>
      <c r="AG38" s="83">
        <v>52.5</v>
      </c>
      <c r="AH38" s="83">
        <v>258.3</v>
      </c>
      <c r="AI38" s="83">
        <v>226.7</v>
      </c>
      <c r="AJ38" s="83">
        <v>241.3</v>
      </c>
      <c r="AK38" s="83">
        <v>0</v>
      </c>
      <c r="AL38" s="83">
        <v>221.3</v>
      </c>
      <c r="AM38" s="83">
        <v>0</v>
      </c>
      <c r="AN38" s="83">
        <v>0</v>
      </c>
      <c r="AO38" s="83">
        <v>0</v>
      </c>
      <c r="AP38" s="83">
        <v>0</v>
      </c>
      <c r="AQ38" s="83">
        <v>0</v>
      </c>
      <c r="AR38" s="83">
        <v>0</v>
      </c>
      <c r="AS38" s="83">
        <v>0</v>
      </c>
      <c r="AT38" s="83">
        <v>0</v>
      </c>
      <c r="AU38" s="83">
        <v>0</v>
      </c>
      <c r="AV38" s="83">
        <v>0</v>
      </c>
      <c r="AW38" s="83">
        <v>0</v>
      </c>
      <c r="AX38" s="83">
        <v>0</v>
      </c>
      <c r="AY38" s="83">
        <v>0</v>
      </c>
      <c r="AZ38" s="83">
        <v>0</v>
      </c>
      <c r="BA38" s="83">
        <v>0</v>
      </c>
      <c r="BB38" s="83">
        <v>0</v>
      </c>
      <c r="BC38" s="83">
        <v>0</v>
      </c>
      <c r="BD38" s="83">
        <v>0</v>
      </c>
      <c r="BE38" s="83">
        <v>0</v>
      </c>
      <c r="BF38" s="84"/>
      <c r="BG38" s="84"/>
    </row>
    <row r="39" spans="1:59" ht="15">
      <c r="A39" s="82" t="s">
        <v>211</v>
      </c>
      <c r="B39" s="83">
        <v>238.5</v>
      </c>
      <c r="C39" s="83">
        <v>263.3</v>
      </c>
      <c r="D39" s="83">
        <v>344.7</v>
      </c>
      <c r="E39" s="83">
        <v>299.7</v>
      </c>
      <c r="F39" s="83">
        <v>309.89999999999998</v>
      </c>
      <c r="G39" s="83">
        <v>399.7</v>
      </c>
      <c r="H39" s="83">
        <v>317.60000000000002</v>
      </c>
      <c r="I39" s="83">
        <v>380.1</v>
      </c>
      <c r="J39" s="83">
        <v>81</v>
      </c>
      <c r="K39" s="83">
        <v>94.8</v>
      </c>
      <c r="L39" s="83">
        <v>80.8</v>
      </c>
      <c r="M39" s="83">
        <v>71.400000000000006</v>
      </c>
      <c r="N39" s="83">
        <v>69.7</v>
      </c>
      <c r="O39" s="83">
        <v>71.2</v>
      </c>
      <c r="P39" s="83">
        <v>66.900000000000006</v>
      </c>
      <c r="Q39" s="83">
        <v>69.8</v>
      </c>
      <c r="R39" s="83">
        <v>68.400000000000006</v>
      </c>
      <c r="S39" s="83">
        <v>102.3</v>
      </c>
      <c r="T39" s="83">
        <v>84.1</v>
      </c>
      <c r="U39" s="83">
        <v>182</v>
      </c>
      <c r="V39" s="83">
        <v>117.2</v>
      </c>
      <c r="W39" s="83">
        <v>181.8</v>
      </c>
      <c r="X39" s="83">
        <v>123.8</v>
      </c>
      <c r="Y39" s="83">
        <v>178</v>
      </c>
      <c r="Z39" s="83">
        <v>125.8</v>
      </c>
      <c r="AA39" s="83">
        <v>135.30000000000001</v>
      </c>
      <c r="AB39" s="83">
        <v>118.9</v>
      </c>
      <c r="AC39" s="83">
        <v>193.9</v>
      </c>
      <c r="AD39" s="83">
        <v>121.2</v>
      </c>
      <c r="AE39" s="83">
        <v>135</v>
      </c>
      <c r="AF39" s="83">
        <v>129.1</v>
      </c>
      <c r="AG39" s="83">
        <v>130.80000000000001</v>
      </c>
      <c r="AH39" s="83">
        <v>126.7</v>
      </c>
      <c r="AI39" s="83">
        <v>124</v>
      </c>
      <c r="AJ39" s="83">
        <v>133.1</v>
      </c>
      <c r="AK39" s="83">
        <v>108.4</v>
      </c>
      <c r="AL39" s="83">
        <v>80.099999999999994</v>
      </c>
      <c r="AM39" s="83">
        <v>84.5</v>
      </c>
      <c r="AN39" s="83">
        <v>81.599999999999994</v>
      </c>
      <c r="AO39" s="83">
        <v>258.5</v>
      </c>
      <c r="AP39" s="83">
        <v>149.69999999999999</v>
      </c>
      <c r="AQ39" s="83">
        <v>275.2</v>
      </c>
      <c r="AR39" s="83">
        <v>382.3</v>
      </c>
      <c r="AS39" s="83">
        <v>511.4</v>
      </c>
      <c r="AT39" s="83">
        <v>232.5</v>
      </c>
      <c r="AU39" s="83">
        <v>874.9</v>
      </c>
      <c r="AV39" s="83">
        <v>662.2</v>
      </c>
      <c r="AW39" s="83">
        <v>609</v>
      </c>
      <c r="AX39" s="83">
        <v>464.8</v>
      </c>
      <c r="AY39" s="83">
        <v>885.7</v>
      </c>
      <c r="AZ39" s="83">
        <v>866.6</v>
      </c>
      <c r="BA39" s="83">
        <v>942.4</v>
      </c>
      <c r="BB39" s="83">
        <v>588.5</v>
      </c>
      <c r="BC39" s="83">
        <v>1067.3</v>
      </c>
      <c r="BD39" s="83">
        <v>1106.4000000000001</v>
      </c>
      <c r="BE39" s="83">
        <v>1210</v>
      </c>
      <c r="BF39" s="84"/>
      <c r="BG39" s="84"/>
    </row>
    <row r="40" spans="1:59" ht="15">
      <c r="A40" s="82" t="s">
        <v>212</v>
      </c>
      <c r="B40" s="83">
        <v>53.8</v>
      </c>
      <c r="C40" s="83">
        <v>94.4</v>
      </c>
      <c r="D40" s="83">
        <v>122.9</v>
      </c>
      <c r="E40" s="83">
        <v>109.6</v>
      </c>
      <c r="F40" s="83">
        <v>124.6</v>
      </c>
      <c r="G40" s="83">
        <v>123.5</v>
      </c>
      <c r="H40" s="83">
        <v>239.1</v>
      </c>
      <c r="I40" s="83">
        <v>295.3</v>
      </c>
      <c r="J40" s="83">
        <v>310.8</v>
      </c>
      <c r="K40" s="83">
        <v>301.7</v>
      </c>
      <c r="L40" s="83">
        <v>363.4</v>
      </c>
      <c r="M40" s="83">
        <v>410.4</v>
      </c>
      <c r="N40" s="83">
        <v>374.6</v>
      </c>
      <c r="O40" s="83">
        <v>452.6</v>
      </c>
      <c r="P40" s="83">
        <v>475.4</v>
      </c>
      <c r="Q40" s="83">
        <v>479.3</v>
      </c>
      <c r="R40" s="83">
        <v>431.8</v>
      </c>
      <c r="S40" s="83">
        <v>531.5</v>
      </c>
      <c r="T40" s="83">
        <v>522.79999999999995</v>
      </c>
      <c r="U40" s="83">
        <v>479.2</v>
      </c>
      <c r="V40" s="83">
        <v>504.6</v>
      </c>
      <c r="W40" s="83">
        <v>508.2</v>
      </c>
      <c r="X40" s="83">
        <v>443.1</v>
      </c>
      <c r="Y40" s="83">
        <v>418.3</v>
      </c>
      <c r="Z40" s="83">
        <v>462.1</v>
      </c>
      <c r="AA40" s="83">
        <v>475.6</v>
      </c>
      <c r="AB40" s="83">
        <v>715.2</v>
      </c>
      <c r="AC40" s="83">
        <v>524.20000000000005</v>
      </c>
      <c r="AD40" s="83">
        <v>511.2</v>
      </c>
      <c r="AE40" s="83">
        <v>566.4</v>
      </c>
      <c r="AF40" s="83">
        <v>533.6</v>
      </c>
      <c r="AG40" s="83">
        <v>445.1</v>
      </c>
      <c r="AH40" s="83">
        <v>534.9</v>
      </c>
      <c r="AI40" s="83">
        <v>442.5</v>
      </c>
      <c r="AJ40" s="83">
        <v>417</v>
      </c>
      <c r="AK40" s="83">
        <v>205.2</v>
      </c>
      <c r="AL40" s="83">
        <v>1527.7</v>
      </c>
      <c r="AM40" s="83">
        <v>916.8</v>
      </c>
      <c r="AN40" s="83">
        <v>865.2</v>
      </c>
      <c r="AO40" s="83">
        <v>646.29999999999995</v>
      </c>
      <c r="AP40" s="83">
        <v>513.4</v>
      </c>
      <c r="AQ40" s="83">
        <v>1136.4000000000001</v>
      </c>
      <c r="AR40" s="83">
        <v>858</v>
      </c>
      <c r="AS40" s="83">
        <v>843.5</v>
      </c>
      <c r="AT40" s="83">
        <v>962.4</v>
      </c>
      <c r="AU40" s="83">
        <v>1194.3</v>
      </c>
      <c r="AV40" s="83">
        <v>1289.8</v>
      </c>
      <c r="AW40" s="83">
        <v>1793.3</v>
      </c>
      <c r="AX40" s="83">
        <v>1350.4</v>
      </c>
      <c r="AY40" s="83">
        <v>1521.4</v>
      </c>
      <c r="AZ40" s="83">
        <v>1617.15</v>
      </c>
      <c r="BA40" s="83">
        <v>2008</v>
      </c>
      <c r="BB40" s="83">
        <v>1322.6</v>
      </c>
      <c r="BC40" s="83">
        <v>1753</v>
      </c>
      <c r="BD40" s="83">
        <v>1676.7</v>
      </c>
      <c r="BE40" s="83">
        <v>1902.9</v>
      </c>
      <c r="BF40" s="84"/>
      <c r="BG40" s="84"/>
    </row>
    <row r="41" spans="1:59" ht="15">
      <c r="A41" s="82" t="s">
        <v>213</v>
      </c>
      <c r="B41" s="83">
        <v>270.39999999999998</v>
      </c>
      <c r="C41" s="83">
        <v>292.3</v>
      </c>
      <c r="D41" s="83">
        <v>353.5</v>
      </c>
      <c r="E41" s="83">
        <v>374.1</v>
      </c>
      <c r="F41" s="83">
        <v>271.2</v>
      </c>
      <c r="G41" s="83">
        <v>332.5</v>
      </c>
      <c r="H41" s="83">
        <v>371</v>
      </c>
      <c r="I41" s="83">
        <v>437.4</v>
      </c>
      <c r="J41" s="83">
        <v>271.39999999999998</v>
      </c>
      <c r="K41" s="83">
        <v>336.7</v>
      </c>
      <c r="L41" s="83">
        <v>381.9</v>
      </c>
      <c r="M41" s="83">
        <v>420.2</v>
      </c>
      <c r="N41" s="83">
        <v>347.1</v>
      </c>
      <c r="O41" s="83">
        <v>356.4</v>
      </c>
      <c r="P41" s="83">
        <v>424.3</v>
      </c>
      <c r="Q41" s="83">
        <v>400.8</v>
      </c>
      <c r="R41" s="83">
        <v>377.6</v>
      </c>
      <c r="S41" s="83">
        <v>388.6</v>
      </c>
      <c r="T41" s="83">
        <v>434.2</v>
      </c>
      <c r="U41" s="83">
        <v>414.4</v>
      </c>
      <c r="V41" s="83">
        <v>378.8</v>
      </c>
      <c r="W41" s="83">
        <v>384.8</v>
      </c>
      <c r="X41" s="83">
        <v>416.5</v>
      </c>
      <c r="Y41" s="83">
        <v>465.3</v>
      </c>
      <c r="Z41" s="83">
        <v>424.1</v>
      </c>
      <c r="AA41" s="83">
        <v>404.1</v>
      </c>
      <c r="AB41" s="83">
        <v>469.2</v>
      </c>
      <c r="AC41" s="83">
        <v>482.5</v>
      </c>
      <c r="AD41" s="83">
        <v>421.5</v>
      </c>
      <c r="AE41" s="83">
        <v>404.6</v>
      </c>
      <c r="AF41" s="83">
        <v>443.5</v>
      </c>
      <c r="AG41" s="83">
        <v>448.8</v>
      </c>
      <c r="AH41" s="83">
        <v>457.1</v>
      </c>
      <c r="AI41" s="83">
        <v>416.6</v>
      </c>
      <c r="AJ41" s="83">
        <v>425.7</v>
      </c>
      <c r="AK41" s="83">
        <v>333.8</v>
      </c>
      <c r="AL41" s="83">
        <v>377.5</v>
      </c>
      <c r="AM41" s="83">
        <v>337.9</v>
      </c>
      <c r="AN41" s="83">
        <v>412.3</v>
      </c>
      <c r="AO41" s="83">
        <v>423.1</v>
      </c>
      <c r="AP41" s="83">
        <v>377.3</v>
      </c>
      <c r="AQ41" s="83">
        <v>452</v>
      </c>
      <c r="AR41" s="83">
        <v>544.5</v>
      </c>
      <c r="AS41" s="83">
        <v>613.9</v>
      </c>
      <c r="AT41" s="83">
        <v>640.1</v>
      </c>
      <c r="AU41" s="83">
        <v>472.5</v>
      </c>
      <c r="AV41" s="83">
        <v>573.5</v>
      </c>
      <c r="AW41" s="83">
        <v>623.4</v>
      </c>
      <c r="AX41" s="83">
        <v>567.29999999999995</v>
      </c>
      <c r="AY41" s="83">
        <v>620.5</v>
      </c>
      <c r="AZ41" s="83">
        <v>762.3</v>
      </c>
      <c r="BA41" s="83">
        <v>848.8</v>
      </c>
      <c r="BB41" s="83">
        <v>837.1</v>
      </c>
      <c r="BC41" s="83">
        <v>793.5</v>
      </c>
      <c r="BD41" s="83">
        <v>1089.2</v>
      </c>
      <c r="BE41" s="83">
        <v>1177.9000000000001</v>
      </c>
      <c r="BF41" s="84"/>
      <c r="BG41" s="84"/>
    </row>
    <row r="42" spans="1:59" ht="15">
      <c r="A42" s="82" t="s">
        <v>214</v>
      </c>
      <c r="B42" s="83">
        <v>11.5</v>
      </c>
      <c r="C42" s="83">
        <v>4.0999999999999996</v>
      </c>
      <c r="D42" s="83">
        <v>18.3</v>
      </c>
      <c r="E42" s="83">
        <v>8.6999999999999993</v>
      </c>
      <c r="F42" s="83">
        <v>25.4</v>
      </c>
      <c r="G42" s="83">
        <v>25.3</v>
      </c>
      <c r="H42" s="83">
        <v>68.5</v>
      </c>
      <c r="I42" s="83">
        <v>66.400000000000006</v>
      </c>
      <c r="J42" s="83">
        <v>69.099999999999994</v>
      </c>
      <c r="K42" s="83">
        <v>37.799999999999997</v>
      </c>
      <c r="L42" s="83">
        <v>21.9</v>
      </c>
      <c r="M42" s="83">
        <v>11.4</v>
      </c>
      <c r="N42" s="83">
        <v>21.1</v>
      </c>
      <c r="O42" s="83">
        <v>11</v>
      </c>
      <c r="P42" s="83">
        <v>3.1</v>
      </c>
      <c r="Q42" s="83">
        <v>3.4</v>
      </c>
      <c r="R42" s="83">
        <v>4.7</v>
      </c>
      <c r="S42" s="83">
        <v>9.9</v>
      </c>
      <c r="T42" s="83">
        <v>19.5</v>
      </c>
      <c r="U42" s="83">
        <v>23.8</v>
      </c>
      <c r="V42" s="83">
        <v>14.3</v>
      </c>
      <c r="W42" s="83">
        <v>8.6999999999999993</v>
      </c>
      <c r="X42" s="83">
        <v>7.3</v>
      </c>
      <c r="Y42" s="83">
        <v>32.5</v>
      </c>
      <c r="Z42" s="83">
        <v>4.7</v>
      </c>
      <c r="AA42" s="83">
        <v>6.5</v>
      </c>
      <c r="AB42" s="83">
        <v>3.6</v>
      </c>
      <c r="AC42" s="83">
        <v>3.2</v>
      </c>
      <c r="AD42" s="83">
        <v>1.8</v>
      </c>
      <c r="AE42" s="83">
        <v>3.2</v>
      </c>
      <c r="AF42" s="83">
        <v>2</v>
      </c>
      <c r="AG42" s="83">
        <v>1.9</v>
      </c>
      <c r="AH42" s="83">
        <v>5.6</v>
      </c>
      <c r="AI42" s="83">
        <v>3.4</v>
      </c>
      <c r="AJ42" s="83">
        <v>4.0999999999999996</v>
      </c>
      <c r="AK42" s="83">
        <v>5.7</v>
      </c>
      <c r="AL42" s="83">
        <v>10.4</v>
      </c>
      <c r="AM42" s="83">
        <v>9.9</v>
      </c>
      <c r="AN42" s="83">
        <v>11.1</v>
      </c>
      <c r="AO42" s="83">
        <v>6.9</v>
      </c>
      <c r="AP42" s="83">
        <v>2.2000000000000002</v>
      </c>
      <c r="AQ42" s="83">
        <v>5.4</v>
      </c>
      <c r="AR42" s="83">
        <v>11</v>
      </c>
      <c r="AS42" s="83">
        <v>36.200000000000003</v>
      </c>
      <c r="AT42" s="83">
        <v>27.5</v>
      </c>
      <c r="AU42" s="83">
        <v>50.2</v>
      </c>
      <c r="AV42" s="83">
        <v>50.5</v>
      </c>
      <c r="AW42" s="83">
        <v>103.6</v>
      </c>
      <c r="AX42" s="83">
        <v>100.3</v>
      </c>
      <c r="AY42" s="83">
        <v>8.8000000000000007</v>
      </c>
      <c r="AZ42" s="83">
        <v>13.4</v>
      </c>
      <c r="BA42" s="83">
        <v>6.8</v>
      </c>
      <c r="BB42" s="83">
        <v>70.099999999999994</v>
      </c>
      <c r="BC42" s="83">
        <v>4.9000000000000004</v>
      </c>
      <c r="BD42" s="83">
        <v>11.3</v>
      </c>
      <c r="BE42" s="83">
        <v>8.6999999999999993</v>
      </c>
      <c r="BF42" s="84"/>
      <c r="BG42" s="84"/>
    </row>
    <row r="43" spans="1:59" ht="15">
      <c r="A43" s="82" t="s">
        <v>215</v>
      </c>
      <c r="B43" s="83">
        <v>1.5</v>
      </c>
      <c r="C43" s="83">
        <v>0.7</v>
      </c>
      <c r="D43" s="83">
        <v>1</v>
      </c>
      <c r="E43" s="83">
        <v>1.2</v>
      </c>
      <c r="F43" s="83">
        <v>2.5</v>
      </c>
      <c r="G43" s="83">
        <v>22.9</v>
      </c>
      <c r="H43" s="83">
        <v>5.4</v>
      </c>
      <c r="I43" s="83">
        <v>10.8</v>
      </c>
      <c r="J43" s="83">
        <v>0.2</v>
      </c>
      <c r="K43" s="83">
        <v>3.4</v>
      </c>
      <c r="L43" s="83">
        <v>6.5</v>
      </c>
      <c r="M43" s="83">
        <v>16.100000000000001</v>
      </c>
      <c r="N43" s="83">
        <v>15.3</v>
      </c>
      <c r="O43" s="83">
        <v>29.1</v>
      </c>
      <c r="P43" s="83">
        <v>12.2</v>
      </c>
      <c r="Q43" s="83">
        <v>48</v>
      </c>
      <c r="R43" s="83">
        <v>10.4</v>
      </c>
      <c r="S43" s="83">
        <v>29.7</v>
      </c>
      <c r="T43" s="83">
        <v>15.5</v>
      </c>
      <c r="U43" s="83">
        <v>28.2</v>
      </c>
      <c r="V43" s="83">
        <v>19.100000000000001</v>
      </c>
      <c r="W43" s="83">
        <v>28.8</v>
      </c>
      <c r="X43" s="83">
        <v>24.9</v>
      </c>
      <c r="Y43" s="83">
        <v>15.9</v>
      </c>
      <c r="Z43" s="83">
        <v>15.2</v>
      </c>
      <c r="AA43" s="83">
        <v>29.7</v>
      </c>
      <c r="AB43" s="83">
        <v>19.3</v>
      </c>
      <c r="AC43" s="83">
        <v>16.600000000000001</v>
      </c>
      <c r="AD43" s="83">
        <v>9.6</v>
      </c>
      <c r="AE43" s="83">
        <v>10.8</v>
      </c>
      <c r="AF43" s="83">
        <v>17.399999999999999</v>
      </c>
      <c r="AG43" s="83">
        <v>29</v>
      </c>
      <c r="AH43" s="83">
        <v>15.8</v>
      </c>
      <c r="AI43" s="83">
        <v>25.7</v>
      </c>
      <c r="AJ43" s="83">
        <v>26.5</v>
      </c>
      <c r="AK43" s="83">
        <v>11.6</v>
      </c>
      <c r="AL43" s="83">
        <v>5.9</v>
      </c>
      <c r="AM43" s="83">
        <v>8.1999999999999993</v>
      </c>
      <c r="AN43" s="83">
        <v>22.5</v>
      </c>
      <c r="AO43" s="83">
        <v>39.200000000000003</v>
      </c>
      <c r="AP43" s="83">
        <v>30.4</v>
      </c>
      <c r="AQ43" s="83">
        <v>43.7</v>
      </c>
      <c r="AR43" s="83">
        <v>70.8</v>
      </c>
      <c r="AS43" s="83">
        <v>106.4</v>
      </c>
      <c r="AT43" s="83">
        <v>132.80000000000001</v>
      </c>
      <c r="AU43" s="83">
        <v>27.8</v>
      </c>
      <c r="AV43" s="83">
        <v>35.6</v>
      </c>
      <c r="AW43" s="83">
        <v>126.2</v>
      </c>
      <c r="AX43" s="83">
        <v>61.2</v>
      </c>
      <c r="AY43" s="83">
        <v>46.2</v>
      </c>
      <c r="AZ43" s="83">
        <v>111.8</v>
      </c>
      <c r="BA43" s="83">
        <v>25.7</v>
      </c>
      <c r="BB43" s="83">
        <v>75.400000000000006</v>
      </c>
      <c r="BC43" s="83">
        <v>77.8</v>
      </c>
      <c r="BD43" s="83">
        <v>51.1</v>
      </c>
      <c r="BE43" s="83">
        <v>114.8</v>
      </c>
      <c r="BF43" s="84"/>
      <c r="BG43" s="84"/>
    </row>
    <row r="44" spans="1:59" ht="15">
      <c r="A44" s="82" t="s">
        <v>216</v>
      </c>
      <c r="B44" s="83">
        <v>14.5</v>
      </c>
      <c r="C44" s="83">
        <v>12.7</v>
      </c>
      <c r="D44" s="83">
        <v>13.5</v>
      </c>
      <c r="E44" s="83">
        <v>9.5</v>
      </c>
      <c r="F44" s="83">
        <v>17.2</v>
      </c>
      <c r="G44" s="83">
        <v>0</v>
      </c>
      <c r="H44" s="83">
        <v>23</v>
      </c>
      <c r="I44" s="83">
        <v>42.6</v>
      </c>
      <c r="J44" s="83">
        <v>83.9</v>
      </c>
      <c r="K44" s="83">
        <v>83.3</v>
      </c>
      <c r="L44" s="83">
        <v>22</v>
      </c>
      <c r="M44" s="83">
        <v>-1.609823385706477E-15</v>
      </c>
      <c r="N44" s="83">
        <v>0</v>
      </c>
      <c r="O44" s="83">
        <v>0</v>
      </c>
      <c r="P44" s="83">
        <v>0</v>
      </c>
      <c r="Q44" s="83">
        <v>0</v>
      </c>
      <c r="R44" s="83">
        <v>0</v>
      </c>
      <c r="S44" s="83">
        <v>0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11.9</v>
      </c>
      <c r="AG44" s="83">
        <v>0.1</v>
      </c>
      <c r="AH44" s="83">
        <v>1</v>
      </c>
      <c r="AI44" s="83">
        <v>0.3</v>
      </c>
      <c r="AJ44" s="83">
        <v>0.3</v>
      </c>
      <c r="AK44" s="83">
        <v>0.1</v>
      </c>
      <c r="AL44" s="83">
        <v>0.1</v>
      </c>
      <c r="AM44" s="83">
        <v>2.2999999999999998</v>
      </c>
      <c r="AN44" s="83">
        <v>2.5</v>
      </c>
      <c r="AO44" s="83">
        <v>0.5</v>
      </c>
      <c r="AP44" s="83">
        <v>2.2000000000000002</v>
      </c>
      <c r="AQ44" s="83">
        <v>106</v>
      </c>
      <c r="AR44" s="83">
        <v>50.3</v>
      </c>
      <c r="AS44" s="83">
        <v>71.599999999999994</v>
      </c>
      <c r="AT44" s="83">
        <v>0.7</v>
      </c>
      <c r="AU44" s="83">
        <v>0.2</v>
      </c>
      <c r="AV44" s="83">
        <v>49.3</v>
      </c>
      <c r="AW44" s="83">
        <v>4.7</v>
      </c>
      <c r="AX44" s="83">
        <v>0.7</v>
      </c>
      <c r="AY44" s="83">
        <v>1.7</v>
      </c>
      <c r="AZ44" s="83">
        <v>4.0999999999999996</v>
      </c>
      <c r="BA44" s="83">
        <v>6.2</v>
      </c>
      <c r="BB44" s="83">
        <v>2</v>
      </c>
      <c r="BC44" s="83">
        <v>5.3</v>
      </c>
      <c r="BD44" s="83">
        <v>3.2</v>
      </c>
      <c r="BE44" s="83">
        <v>0.6</v>
      </c>
      <c r="BF44" s="84"/>
      <c r="BG44" s="84"/>
    </row>
    <row r="45" spans="1:59" ht="15">
      <c r="A45" s="82" t="s">
        <v>217</v>
      </c>
      <c r="B45" s="83">
        <v>0</v>
      </c>
      <c r="C45" s="83">
        <v>0</v>
      </c>
      <c r="D45" s="83">
        <v>25.5</v>
      </c>
      <c r="E45" s="83">
        <v>32.299999999999997</v>
      </c>
      <c r="F45" s="83">
        <v>40.200000000000003</v>
      </c>
      <c r="G45" s="83">
        <v>10.8</v>
      </c>
      <c r="H45" s="83">
        <v>11.3</v>
      </c>
      <c r="I45" s="83">
        <v>24.1</v>
      </c>
      <c r="J45" s="83">
        <v>79.599999999999994</v>
      </c>
      <c r="K45" s="83">
        <v>11.2</v>
      </c>
      <c r="L45" s="83">
        <v>12.1</v>
      </c>
      <c r="M45" s="83">
        <v>18.7</v>
      </c>
      <c r="N45" s="83">
        <v>19.7</v>
      </c>
      <c r="O45" s="83">
        <v>14.8</v>
      </c>
      <c r="P45" s="83">
        <v>9.1</v>
      </c>
      <c r="Q45" s="83">
        <v>7.1</v>
      </c>
      <c r="R45" s="83">
        <v>6.9</v>
      </c>
      <c r="S45" s="83">
        <v>0</v>
      </c>
      <c r="T45" s="83">
        <v>0</v>
      </c>
      <c r="U45" s="83">
        <v>2.6</v>
      </c>
      <c r="V45" s="83">
        <v>1.5</v>
      </c>
      <c r="W45" s="83">
        <v>0</v>
      </c>
      <c r="X45" s="83">
        <v>0.4</v>
      </c>
      <c r="Y45" s="83">
        <v>0</v>
      </c>
      <c r="Z45" s="83">
        <v>0</v>
      </c>
      <c r="AA45" s="83">
        <v>2.2999999999999998</v>
      </c>
      <c r="AB45" s="83">
        <v>7.1</v>
      </c>
      <c r="AC45" s="83">
        <v>1.4</v>
      </c>
      <c r="AD45" s="83">
        <v>0</v>
      </c>
      <c r="AE45" s="83">
        <v>0</v>
      </c>
      <c r="AF45" s="83">
        <v>2.6999999999999886</v>
      </c>
      <c r="AG45" s="83">
        <v>0</v>
      </c>
      <c r="AH45" s="83">
        <v>1.9</v>
      </c>
      <c r="AI45" s="83">
        <v>2.3999999999999915</v>
      </c>
      <c r="AJ45" s="83">
        <v>1.7</v>
      </c>
      <c r="AK45" s="83">
        <v>0</v>
      </c>
      <c r="AL45" s="83">
        <v>3.8</v>
      </c>
      <c r="AM45" s="83">
        <v>0.1</v>
      </c>
      <c r="AN45" s="83">
        <v>0</v>
      </c>
      <c r="AO45" s="83">
        <v>0</v>
      </c>
      <c r="AP45" s="83">
        <v>14.9</v>
      </c>
      <c r="AQ45" s="83">
        <v>16.100000000000001</v>
      </c>
      <c r="AR45" s="83">
        <v>19.100000000000001</v>
      </c>
      <c r="AS45" s="83">
        <v>1.5999999999999943</v>
      </c>
      <c r="AT45" s="83">
        <v>10.1</v>
      </c>
      <c r="AU45" s="83">
        <v>53.6</v>
      </c>
      <c r="AV45" s="83">
        <v>49.5</v>
      </c>
      <c r="AW45" s="83">
        <v>47.3</v>
      </c>
      <c r="AX45" s="83">
        <v>5.4999999999999858</v>
      </c>
      <c r="AY45" s="83">
        <v>11.7</v>
      </c>
      <c r="AZ45" s="83">
        <v>18.5</v>
      </c>
      <c r="BA45" s="83">
        <v>29.7</v>
      </c>
      <c r="BB45" s="83">
        <v>19.3</v>
      </c>
      <c r="BC45" s="83">
        <v>69.400000000000006</v>
      </c>
      <c r="BD45" s="83">
        <v>77.3</v>
      </c>
      <c r="BE45" s="83">
        <v>110.9</v>
      </c>
      <c r="BF45" s="84"/>
      <c r="BG45" s="84"/>
    </row>
    <row r="46" spans="1:59" ht="15">
      <c r="A46" s="82"/>
      <c r="B46" s="83">
        <v>0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  <c r="P46" s="83">
        <v>0</v>
      </c>
      <c r="Q46" s="83">
        <v>0</v>
      </c>
      <c r="R46" s="83">
        <v>0</v>
      </c>
      <c r="S46" s="83">
        <v>0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3">
        <v>0</v>
      </c>
      <c r="AO46" s="83">
        <v>0</v>
      </c>
      <c r="AP46" s="83">
        <v>0</v>
      </c>
      <c r="AQ46" s="83">
        <v>0</v>
      </c>
      <c r="AR46" s="83">
        <v>0</v>
      </c>
      <c r="AS46" s="83">
        <v>0</v>
      </c>
      <c r="AT46" s="83">
        <v>0</v>
      </c>
      <c r="AU46" s="83">
        <v>0</v>
      </c>
      <c r="AV46" s="83">
        <v>0</v>
      </c>
      <c r="AW46" s="83">
        <v>0</v>
      </c>
      <c r="AX46" s="83">
        <v>0</v>
      </c>
      <c r="AY46" s="83">
        <v>0</v>
      </c>
      <c r="AZ46" s="83">
        <v>0</v>
      </c>
      <c r="BA46" s="83">
        <v>0</v>
      </c>
      <c r="BB46" s="83">
        <v>0</v>
      </c>
      <c r="BC46" s="83">
        <v>0</v>
      </c>
      <c r="BD46" s="83" t="s">
        <v>218</v>
      </c>
      <c r="BE46" s="83" t="s">
        <v>218</v>
      </c>
      <c r="BF46" s="84"/>
      <c r="BG46" s="84"/>
    </row>
    <row r="47" spans="1:59" ht="12.75">
      <c r="A47" s="79" t="s">
        <v>219</v>
      </c>
      <c r="B47" s="80">
        <v>1306.4000000000001</v>
      </c>
      <c r="C47" s="80">
        <v>1246.0999999999999</v>
      </c>
      <c r="D47" s="80">
        <v>1164.7</v>
      </c>
      <c r="E47" s="80">
        <v>841.60000000000082</v>
      </c>
      <c r="F47" s="80">
        <v>1042.9000000000001</v>
      </c>
      <c r="G47" s="80">
        <v>1330.8</v>
      </c>
      <c r="H47" s="80">
        <v>-41.800000000000324</v>
      </c>
      <c r="I47" s="80">
        <v>-443.4</v>
      </c>
      <c r="J47" s="80">
        <v>164.4</v>
      </c>
      <c r="K47" s="80">
        <v>689.29999999999927</v>
      </c>
      <c r="L47" s="80">
        <v>-610.2999999999995</v>
      </c>
      <c r="M47" s="80">
        <v>345</v>
      </c>
      <c r="N47" s="80">
        <v>-355.3</v>
      </c>
      <c r="O47" s="80">
        <v>-417.8</v>
      </c>
      <c r="P47" s="80">
        <v>-769.1</v>
      </c>
      <c r="Q47" s="80">
        <v>-909.90000000000055</v>
      </c>
      <c r="R47" s="80">
        <v>-532.1</v>
      </c>
      <c r="S47" s="80">
        <v>100.9</v>
      </c>
      <c r="T47" s="80">
        <v>-197.9</v>
      </c>
      <c r="U47" s="80">
        <v>-640.70000000000005</v>
      </c>
      <c r="V47" s="80">
        <v>-415.7</v>
      </c>
      <c r="W47" s="80">
        <v>487.1</v>
      </c>
      <c r="X47" s="80">
        <v>-302.5</v>
      </c>
      <c r="Y47" s="80">
        <v>-584</v>
      </c>
      <c r="Z47" s="80">
        <v>-598.9</v>
      </c>
      <c r="AA47" s="80">
        <v>-209.1</v>
      </c>
      <c r="AB47" s="80">
        <v>-1012.8</v>
      </c>
      <c r="AC47" s="80">
        <v>-2549.6</v>
      </c>
      <c r="AD47" s="80">
        <v>-1384.3</v>
      </c>
      <c r="AE47" s="80">
        <v>267.10000000000002</v>
      </c>
      <c r="AF47" s="80">
        <v>-971.5</v>
      </c>
      <c r="AG47" s="80">
        <v>-2201.1</v>
      </c>
      <c r="AH47" s="80">
        <v>-2235</v>
      </c>
      <c r="AI47" s="80">
        <v>-1543.3</v>
      </c>
      <c r="AJ47" s="80">
        <v>-203.40000000000165</v>
      </c>
      <c r="AK47" s="80">
        <v>-2282.1999999999998</v>
      </c>
      <c r="AL47" s="80">
        <v>-2094.1999999999998</v>
      </c>
      <c r="AM47" s="80">
        <v>-67.400000000000432</v>
      </c>
      <c r="AN47" s="80">
        <v>-1026.7</v>
      </c>
      <c r="AO47" s="80">
        <v>724</v>
      </c>
      <c r="AP47" s="80">
        <v>467.1000000000015</v>
      </c>
      <c r="AQ47" s="80">
        <v>2631.6</v>
      </c>
      <c r="AR47" s="80">
        <v>1116.3</v>
      </c>
      <c r="AS47" s="80">
        <v>688.89999999999941</v>
      </c>
      <c r="AT47" s="80">
        <v>3588.3</v>
      </c>
      <c r="AU47" s="80">
        <v>8118.2</v>
      </c>
      <c r="AV47" s="80">
        <v>4749.3999999999996</v>
      </c>
      <c r="AW47" s="80">
        <v>856.20000000000118</v>
      </c>
      <c r="AX47" s="80">
        <v>4564.3999999999996</v>
      </c>
      <c r="AY47" s="80">
        <v>5551.3</v>
      </c>
      <c r="AZ47" s="80">
        <v>5327.1</v>
      </c>
      <c r="BA47" s="80">
        <v>3776.9</v>
      </c>
      <c r="BB47" s="80">
        <v>5767.99</v>
      </c>
      <c r="BC47" s="80">
        <v>9490.9</v>
      </c>
      <c r="BD47" s="80">
        <v>7030.9</v>
      </c>
      <c r="BE47" s="80">
        <v>5488</v>
      </c>
      <c r="BF47" s="81"/>
      <c r="BG47" s="81"/>
    </row>
    <row r="48" spans="1:59" ht="15">
      <c r="A48" s="82"/>
      <c r="B48" s="83">
        <v>0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3">
        <v>0</v>
      </c>
      <c r="P48" s="83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3">
        <v>0</v>
      </c>
      <c r="AA48" s="83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3">
        <v>0</v>
      </c>
      <c r="AK48" s="83">
        <v>0</v>
      </c>
      <c r="AL48" s="83">
        <v>0</v>
      </c>
      <c r="AM48" s="83">
        <v>0</v>
      </c>
      <c r="AN48" s="83">
        <v>0</v>
      </c>
      <c r="AO48" s="83">
        <v>0</v>
      </c>
      <c r="AP48" s="83">
        <v>0</v>
      </c>
      <c r="AQ48" s="83">
        <v>0</v>
      </c>
      <c r="AR48" s="83">
        <v>0</v>
      </c>
      <c r="AS48" s="83">
        <v>0</v>
      </c>
      <c r="AT48" s="83">
        <v>0</v>
      </c>
      <c r="AU48" s="83">
        <v>0</v>
      </c>
      <c r="AV48" s="83">
        <v>0</v>
      </c>
      <c r="AW48" s="83">
        <v>0</v>
      </c>
      <c r="AX48" s="83">
        <v>0</v>
      </c>
      <c r="AY48" s="83">
        <v>0</v>
      </c>
      <c r="AZ48" s="83">
        <v>0</v>
      </c>
      <c r="BA48" s="83">
        <v>0</v>
      </c>
      <c r="BB48" s="83">
        <v>0</v>
      </c>
      <c r="BC48" s="83">
        <v>0</v>
      </c>
      <c r="BD48" s="83" t="s">
        <v>218</v>
      </c>
      <c r="BE48" s="83" t="s">
        <v>218</v>
      </c>
      <c r="BF48" s="84"/>
      <c r="BG48" s="84"/>
    </row>
    <row r="49" spans="1:59" ht="12.75">
      <c r="A49" s="79" t="s">
        <v>220</v>
      </c>
      <c r="B49" s="80">
        <v>65.400000000000006</v>
      </c>
      <c r="C49" s="80">
        <v>43.1</v>
      </c>
      <c r="D49" s="80">
        <v>188.3</v>
      </c>
      <c r="E49" s="80">
        <v>371</v>
      </c>
      <c r="F49" s="80">
        <v>21.2</v>
      </c>
      <c r="G49" s="80">
        <v>489.6</v>
      </c>
      <c r="H49" s="80">
        <v>13.7</v>
      </c>
      <c r="I49" s="80">
        <v>282.39999999999998</v>
      </c>
      <c r="J49" s="80">
        <v>7.9</v>
      </c>
      <c r="K49" s="80">
        <v>132.6</v>
      </c>
      <c r="L49" s="80">
        <v>182.9</v>
      </c>
      <c r="M49" s="80">
        <v>932.4</v>
      </c>
      <c r="N49" s="80">
        <v>28.5</v>
      </c>
      <c r="O49" s="80">
        <v>280.2</v>
      </c>
      <c r="P49" s="80">
        <v>98.1</v>
      </c>
      <c r="Q49" s="80">
        <v>94.4</v>
      </c>
      <c r="R49" s="80">
        <v>37.200000000000003</v>
      </c>
      <c r="S49" s="80">
        <v>40.299999999999997</v>
      </c>
      <c r="T49" s="80">
        <v>599.9</v>
      </c>
      <c r="U49" s="80">
        <v>58.1</v>
      </c>
      <c r="V49" s="80">
        <v>117.9</v>
      </c>
      <c r="W49" s="80">
        <v>65</v>
      </c>
      <c r="X49" s="80">
        <v>115.7</v>
      </c>
      <c r="Y49" s="80">
        <v>210.2</v>
      </c>
      <c r="Z49" s="80">
        <v>1832</v>
      </c>
      <c r="AA49" s="80">
        <v>844.5</v>
      </c>
      <c r="AB49" s="80">
        <v>62.7</v>
      </c>
      <c r="AC49" s="80">
        <v>39.5</v>
      </c>
      <c r="AD49" s="80">
        <v>67.8</v>
      </c>
      <c r="AE49" s="80">
        <v>129.9</v>
      </c>
      <c r="AF49" s="80">
        <v>103.8</v>
      </c>
      <c r="AG49" s="80">
        <v>99.8</v>
      </c>
      <c r="AH49" s="80">
        <v>25.7</v>
      </c>
      <c r="AI49" s="80">
        <v>50.9</v>
      </c>
      <c r="AJ49" s="80">
        <v>98.7</v>
      </c>
      <c r="AK49" s="80">
        <v>13.2</v>
      </c>
      <c r="AL49" s="80">
        <v>28.4</v>
      </c>
      <c r="AM49" s="80">
        <v>20.2</v>
      </c>
      <c r="AN49" s="80">
        <v>12.7</v>
      </c>
      <c r="AO49" s="80">
        <v>35.799999999999997</v>
      </c>
      <c r="AP49" s="80">
        <v>17.5</v>
      </c>
      <c r="AQ49" s="80">
        <v>7.7</v>
      </c>
      <c r="AR49" s="80">
        <v>13.7</v>
      </c>
      <c r="AS49" s="80">
        <v>53</v>
      </c>
      <c r="AT49" s="80">
        <v>34.299999999999997</v>
      </c>
      <c r="AU49" s="80">
        <v>17.3</v>
      </c>
      <c r="AV49" s="80">
        <v>20.8</v>
      </c>
      <c r="AW49" s="80">
        <v>65.5</v>
      </c>
      <c r="AX49" s="80">
        <v>44.8</v>
      </c>
      <c r="AY49" s="80">
        <v>77.2</v>
      </c>
      <c r="AZ49" s="80">
        <v>45.4</v>
      </c>
      <c r="BA49" s="80">
        <v>35.1</v>
      </c>
      <c r="BB49" s="80">
        <v>42</v>
      </c>
      <c r="BC49" s="80">
        <v>26.3</v>
      </c>
      <c r="BD49" s="80">
        <v>28.7</v>
      </c>
      <c r="BE49" s="80">
        <v>207.9</v>
      </c>
      <c r="BF49" s="81"/>
      <c r="BG49" s="81"/>
    </row>
    <row r="50" spans="1:59" ht="15">
      <c r="A50" s="82" t="s">
        <v>221</v>
      </c>
      <c r="B50" s="83">
        <v>38.4</v>
      </c>
      <c r="C50" s="83">
        <v>9.4</v>
      </c>
      <c r="D50" s="83">
        <v>154.1</v>
      </c>
      <c r="E50" s="83">
        <v>321.39999999999998</v>
      </c>
      <c r="F50" s="83">
        <v>14.3</v>
      </c>
      <c r="G50" s="83">
        <v>469.4</v>
      </c>
      <c r="H50" s="83">
        <v>3.6</v>
      </c>
      <c r="I50" s="83">
        <v>245.6</v>
      </c>
      <c r="J50" s="83">
        <v>1.1000000000000001</v>
      </c>
      <c r="K50" s="83">
        <v>124</v>
      </c>
      <c r="L50" s="83">
        <v>130.80000000000001</v>
      </c>
      <c r="M50" s="83">
        <v>915.3</v>
      </c>
      <c r="N50" s="83">
        <v>13</v>
      </c>
      <c r="O50" s="83">
        <v>264.39999999999998</v>
      </c>
      <c r="P50" s="83">
        <v>71</v>
      </c>
      <c r="Q50" s="83">
        <v>26.5</v>
      </c>
      <c r="R50" s="83">
        <v>17.7</v>
      </c>
      <c r="S50" s="83">
        <v>0</v>
      </c>
      <c r="T50" s="83">
        <v>1.4</v>
      </c>
      <c r="U50" s="83">
        <v>2.4</v>
      </c>
      <c r="V50" s="83">
        <v>82.5</v>
      </c>
      <c r="W50" s="83">
        <v>9.1999999999999993</v>
      </c>
      <c r="X50" s="83">
        <v>0</v>
      </c>
      <c r="Y50" s="83">
        <v>4.5999999999999996</v>
      </c>
      <c r="Z50" s="83">
        <v>1779.9</v>
      </c>
      <c r="AA50" s="83">
        <v>794</v>
      </c>
      <c r="AB50" s="83">
        <v>5</v>
      </c>
      <c r="AC50" s="83">
        <v>0.2</v>
      </c>
      <c r="AD50" s="83">
        <v>2.8</v>
      </c>
      <c r="AE50" s="83">
        <v>0.7</v>
      </c>
      <c r="AF50" s="83">
        <v>69.099999999999994</v>
      </c>
      <c r="AG50" s="83">
        <v>72.099999999999994</v>
      </c>
      <c r="AH50" s="83">
        <v>2.8</v>
      </c>
      <c r="AI50" s="83">
        <v>3</v>
      </c>
      <c r="AJ50" s="83">
        <v>53.5</v>
      </c>
      <c r="AK50" s="83">
        <v>0.9</v>
      </c>
      <c r="AL50" s="83">
        <v>0.2</v>
      </c>
      <c r="AM50" s="83">
        <v>0.6</v>
      </c>
      <c r="AN50" s="83">
        <v>0.2</v>
      </c>
      <c r="AO50" s="83">
        <v>3.5</v>
      </c>
      <c r="AP50" s="83">
        <v>0.8</v>
      </c>
      <c r="AQ50" s="83">
        <v>0.6</v>
      </c>
      <c r="AR50" s="83">
        <v>2.5</v>
      </c>
      <c r="AS50" s="83">
        <v>7.3</v>
      </c>
      <c r="AT50" s="83">
        <v>7</v>
      </c>
      <c r="AU50" s="83">
        <v>7.2</v>
      </c>
      <c r="AV50" s="83">
        <v>7.2</v>
      </c>
      <c r="AW50" s="83">
        <v>6.7</v>
      </c>
      <c r="AX50" s="83">
        <v>25.3</v>
      </c>
      <c r="AY50" s="83">
        <v>8.4</v>
      </c>
      <c r="AZ50" s="83">
        <v>2.9</v>
      </c>
      <c r="BA50" s="83">
        <v>2</v>
      </c>
      <c r="BB50" s="83">
        <v>2.6</v>
      </c>
      <c r="BC50" s="83">
        <v>2.2999999999999998</v>
      </c>
      <c r="BD50" s="83">
        <v>1.3</v>
      </c>
      <c r="BE50" s="83">
        <v>0.7</v>
      </c>
      <c r="BF50" s="84"/>
      <c r="BG50" s="84"/>
    </row>
    <row r="51" spans="1:59" ht="15">
      <c r="A51" s="82" t="s">
        <v>222</v>
      </c>
      <c r="B51" s="83">
        <v>27</v>
      </c>
      <c r="C51" s="83">
        <v>33.700000000000003</v>
      </c>
      <c r="D51" s="83">
        <v>34.200000000000003</v>
      </c>
      <c r="E51" s="83">
        <v>49.6</v>
      </c>
      <c r="F51" s="83">
        <v>6.9</v>
      </c>
      <c r="G51" s="83">
        <v>20.2</v>
      </c>
      <c r="H51" s="83">
        <v>10.1</v>
      </c>
      <c r="I51" s="83">
        <v>36.799999999999997</v>
      </c>
      <c r="J51" s="83">
        <v>6.8</v>
      </c>
      <c r="K51" s="83">
        <v>8.6</v>
      </c>
      <c r="L51" s="83">
        <v>52.1</v>
      </c>
      <c r="M51" s="83">
        <v>17.100000000000001</v>
      </c>
      <c r="N51" s="83">
        <v>15.5</v>
      </c>
      <c r="O51" s="83">
        <v>15.8</v>
      </c>
      <c r="P51" s="83">
        <v>27.1</v>
      </c>
      <c r="Q51" s="83">
        <v>67.900000000000006</v>
      </c>
      <c r="R51" s="83">
        <v>19.5</v>
      </c>
      <c r="S51" s="83">
        <v>40.299999999999997</v>
      </c>
      <c r="T51" s="83">
        <v>598.5</v>
      </c>
      <c r="U51" s="83">
        <v>55.8</v>
      </c>
      <c r="V51" s="83">
        <v>35.4</v>
      </c>
      <c r="W51" s="83">
        <v>55.8</v>
      </c>
      <c r="X51" s="83">
        <v>115.7</v>
      </c>
      <c r="Y51" s="83">
        <v>205.6</v>
      </c>
      <c r="Z51" s="83">
        <v>52.1</v>
      </c>
      <c r="AA51" s="83">
        <v>50.5</v>
      </c>
      <c r="AB51" s="83">
        <v>57.7</v>
      </c>
      <c r="AC51" s="83">
        <v>39.299999999999997</v>
      </c>
      <c r="AD51" s="83">
        <v>65</v>
      </c>
      <c r="AE51" s="83">
        <v>129.19999999999999</v>
      </c>
      <c r="AF51" s="83">
        <v>34.700000000000003</v>
      </c>
      <c r="AG51" s="83">
        <v>27.7</v>
      </c>
      <c r="AH51" s="83">
        <v>22.9</v>
      </c>
      <c r="AI51" s="83">
        <v>47.9</v>
      </c>
      <c r="AJ51" s="83">
        <v>45.2</v>
      </c>
      <c r="AK51" s="83">
        <v>12.3</v>
      </c>
      <c r="AL51" s="83">
        <v>28.2</v>
      </c>
      <c r="AM51" s="83">
        <v>19.600000000000001</v>
      </c>
      <c r="AN51" s="83">
        <v>12.5</v>
      </c>
      <c r="AO51" s="83">
        <v>32.299999999999997</v>
      </c>
      <c r="AP51" s="83">
        <v>16.7</v>
      </c>
      <c r="AQ51" s="83">
        <v>7.1</v>
      </c>
      <c r="AR51" s="83">
        <v>11.2</v>
      </c>
      <c r="AS51" s="83">
        <v>45.7</v>
      </c>
      <c r="AT51" s="83">
        <v>27.3</v>
      </c>
      <c r="AU51" s="83">
        <v>10.1</v>
      </c>
      <c r="AV51" s="83">
        <v>13.6</v>
      </c>
      <c r="AW51" s="83">
        <v>58.8</v>
      </c>
      <c r="AX51" s="83">
        <v>19.5</v>
      </c>
      <c r="AY51" s="83">
        <v>68.8</v>
      </c>
      <c r="AZ51" s="83">
        <v>42.5</v>
      </c>
      <c r="BA51" s="83">
        <v>33.1</v>
      </c>
      <c r="BB51" s="83">
        <v>39.4</v>
      </c>
      <c r="BC51" s="83">
        <v>24</v>
      </c>
      <c r="BD51" s="83">
        <v>27.4</v>
      </c>
      <c r="BE51" s="83">
        <v>207.2</v>
      </c>
      <c r="BF51" s="84"/>
      <c r="BG51" s="84"/>
    </row>
    <row r="52" spans="1:59" ht="12.75">
      <c r="A52" s="79" t="s">
        <v>223</v>
      </c>
      <c r="B52" s="80">
        <v>693.7</v>
      </c>
      <c r="C52" s="80">
        <v>771.7</v>
      </c>
      <c r="D52" s="80">
        <v>534.6</v>
      </c>
      <c r="E52" s="80">
        <v>496.1</v>
      </c>
      <c r="F52" s="80">
        <v>872.3</v>
      </c>
      <c r="G52" s="80">
        <v>546.1</v>
      </c>
      <c r="H52" s="80">
        <v>641.20000000000005</v>
      </c>
      <c r="I52" s="80">
        <v>720.1</v>
      </c>
      <c r="J52" s="80">
        <v>912.1</v>
      </c>
      <c r="K52" s="80">
        <v>818.4</v>
      </c>
      <c r="L52" s="80">
        <v>745.9</v>
      </c>
      <c r="M52" s="80">
        <v>741.1</v>
      </c>
      <c r="N52" s="80">
        <v>847.2</v>
      </c>
      <c r="O52" s="80">
        <v>917.6</v>
      </c>
      <c r="P52" s="80">
        <v>804.1</v>
      </c>
      <c r="Q52" s="80">
        <v>994.6</v>
      </c>
      <c r="R52" s="80">
        <v>836.8</v>
      </c>
      <c r="S52" s="80">
        <v>1064.8</v>
      </c>
      <c r="T52" s="80">
        <v>959.9</v>
      </c>
      <c r="U52" s="80">
        <v>933.2</v>
      </c>
      <c r="V52" s="80">
        <v>924</v>
      </c>
      <c r="W52" s="80">
        <v>934</v>
      </c>
      <c r="X52" s="80">
        <v>941.2</v>
      </c>
      <c r="Y52" s="80">
        <v>968</v>
      </c>
      <c r="Z52" s="80">
        <v>814.1</v>
      </c>
      <c r="AA52" s="80">
        <v>859</v>
      </c>
      <c r="AB52" s="80">
        <v>686</v>
      </c>
      <c r="AC52" s="80">
        <v>817.3</v>
      </c>
      <c r="AD52" s="80">
        <v>718.6</v>
      </c>
      <c r="AE52" s="80">
        <v>695.4</v>
      </c>
      <c r="AF52" s="80">
        <v>706</v>
      </c>
      <c r="AG52" s="80">
        <v>783.1</v>
      </c>
      <c r="AH52" s="80">
        <v>805.8</v>
      </c>
      <c r="AI52" s="80">
        <v>696.9</v>
      </c>
      <c r="AJ52" s="80">
        <v>697.1</v>
      </c>
      <c r="AK52" s="80">
        <v>444.1</v>
      </c>
      <c r="AL52" s="80">
        <v>452.5</v>
      </c>
      <c r="AM52" s="80">
        <v>533.9</v>
      </c>
      <c r="AN52" s="80">
        <v>621.6</v>
      </c>
      <c r="AO52" s="80">
        <v>574.1</v>
      </c>
      <c r="AP52" s="80">
        <v>682.3</v>
      </c>
      <c r="AQ52" s="80">
        <v>1017.6</v>
      </c>
      <c r="AR52" s="80">
        <v>747.8</v>
      </c>
      <c r="AS52" s="80">
        <v>742.8</v>
      </c>
      <c r="AT52" s="80">
        <v>1247</v>
      </c>
      <c r="AU52" s="80">
        <v>1468.5</v>
      </c>
      <c r="AV52" s="80">
        <v>1399.1</v>
      </c>
      <c r="AW52" s="80">
        <v>1677.6</v>
      </c>
      <c r="AX52" s="80">
        <v>2079.6</v>
      </c>
      <c r="AY52" s="80">
        <v>2311.5</v>
      </c>
      <c r="AZ52" s="80">
        <v>2402.25</v>
      </c>
      <c r="BA52" s="80">
        <v>3210.8</v>
      </c>
      <c r="BB52" s="80">
        <v>3583.1</v>
      </c>
      <c r="BC52" s="80">
        <v>3709.8</v>
      </c>
      <c r="BD52" s="80">
        <v>3889.9</v>
      </c>
      <c r="BE52" s="80">
        <v>5276.9</v>
      </c>
      <c r="BF52" s="80"/>
      <c r="BG52" s="80"/>
    </row>
    <row r="53" spans="1:59" ht="15">
      <c r="A53" s="82" t="s">
        <v>224</v>
      </c>
      <c r="B53" s="83">
        <v>422.6</v>
      </c>
      <c r="C53" s="83">
        <v>505.8</v>
      </c>
      <c r="D53" s="83">
        <v>284</v>
      </c>
      <c r="E53" s="83">
        <v>249.8</v>
      </c>
      <c r="F53" s="83">
        <v>342.1</v>
      </c>
      <c r="G53" s="83">
        <v>216.4</v>
      </c>
      <c r="H53" s="83">
        <v>271</v>
      </c>
      <c r="I53" s="83">
        <v>310.3</v>
      </c>
      <c r="J53" s="83">
        <v>286.5</v>
      </c>
      <c r="K53" s="83">
        <v>224.6</v>
      </c>
      <c r="L53" s="83">
        <v>181.9</v>
      </c>
      <c r="M53" s="83">
        <v>178.7</v>
      </c>
      <c r="N53" s="83">
        <v>159.9</v>
      </c>
      <c r="O53" s="83">
        <v>155.30000000000001</v>
      </c>
      <c r="P53" s="83">
        <v>157.6</v>
      </c>
      <c r="Q53" s="83">
        <v>284.8</v>
      </c>
      <c r="R53" s="83">
        <v>196</v>
      </c>
      <c r="S53" s="83">
        <v>197.3</v>
      </c>
      <c r="T53" s="83">
        <v>225.2</v>
      </c>
      <c r="U53" s="83">
        <v>236.6</v>
      </c>
      <c r="V53" s="83">
        <v>212.8</v>
      </c>
      <c r="W53" s="83">
        <v>180.3</v>
      </c>
      <c r="X53" s="83">
        <v>256.89999999999998</v>
      </c>
      <c r="Y53" s="83">
        <v>238</v>
      </c>
      <c r="Z53" s="83">
        <v>176.5</v>
      </c>
      <c r="AA53" s="83">
        <v>166.2</v>
      </c>
      <c r="AB53" s="83">
        <v>136.4</v>
      </c>
      <c r="AC53" s="83">
        <v>155.69999999999999</v>
      </c>
      <c r="AD53" s="83">
        <v>105.9</v>
      </c>
      <c r="AE53" s="83">
        <v>72.099999999999994</v>
      </c>
      <c r="AF53" s="83">
        <v>85.6</v>
      </c>
      <c r="AG53" s="83">
        <v>138.4</v>
      </c>
      <c r="AH53" s="83">
        <v>152.4</v>
      </c>
      <c r="AI53" s="83">
        <v>88.1</v>
      </c>
      <c r="AJ53" s="83">
        <v>79.8</v>
      </c>
      <c r="AK53" s="83">
        <v>60.6</v>
      </c>
      <c r="AL53" s="83">
        <v>42.3</v>
      </c>
      <c r="AM53" s="83">
        <v>46.3</v>
      </c>
      <c r="AN53" s="83">
        <v>68.2</v>
      </c>
      <c r="AO53" s="83">
        <v>115.8</v>
      </c>
      <c r="AP53" s="83">
        <v>90.2</v>
      </c>
      <c r="AQ53" s="83">
        <v>218.5</v>
      </c>
      <c r="AR53" s="83">
        <v>247.9</v>
      </c>
      <c r="AS53" s="83">
        <v>256.60000000000002</v>
      </c>
      <c r="AT53" s="83">
        <v>307.8</v>
      </c>
      <c r="AU53" s="83">
        <v>307.7</v>
      </c>
      <c r="AV53" s="83">
        <v>344</v>
      </c>
      <c r="AW53" s="83">
        <v>548.79999999999995</v>
      </c>
      <c r="AX53" s="83">
        <v>568.79999999999995</v>
      </c>
      <c r="AY53" s="83">
        <v>598.5</v>
      </c>
      <c r="AZ53" s="83">
        <v>817.9</v>
      </c>
      <c r="BA53" s="83">
        <v>1027.3</v>
      </c>
      <c r="BB53" s="83">
        <v>940.8</v>
      </c>
      <c r="BC53" s="83">
        <v>1134.5</v>
      </c>
      <c r="BD53" s="83">
        <v>1081.9000000000001</v>
      </c>
      <c r="BE53" s="83">
        <v>2231.8000000000002</v>
      </c>
      <c r="BF53" s="84"/>
      <c r="BG53" s="84"/>
    </row>
    <row r="54" spans="1:59" ht="15">
      <c r="A54" s="82" t="s">
        <v>225</v>
      </c>
      <c r="B54" s="83">
        <v>251</v>
      </c>
      <c r="C54" s="83">
        <v>250.5</v>
      </c>
      <c r="D54" s="83">
        <v>238.2</v>
      </c>
      <c r="E54" s="83">
        <v>235.9</v>
      </c>
      <c r="F54" s="83">
        <v>498.9</v>
      </c>
      <c r="G54" s="83">
        <v>316.3</v>
      </c>
      <c r="H54" s="83">
        <v>331.5</v>
      </c>
      <c r="I54" s="83">
        <v>335.9</v>
      </c>
      <c r="J54" s="83">
        <v>588</v>
      </c>
      <c r="K54" s="83">
        <v>576</v>
      </c>
      <c r="L54" s="83">
        <v>543.70000000000005</v>
      </c>
      <c r="M54" s="83">
        <v>554.5</v>
      </c>
      <c r="N54" s="83">
        <v>673.1</v>
      </c>
      <c r="O54" s="83">
        <v>751.4</v>
      </c>
      <c r="P54" s="83">
        <v>639.20000000000005</v>
      </c>
      <c r="Q54" s="83">
        <v>701.7</v>
      </c>
      <c r="R54" s="83">
        <v>621.70000000000005</v>
      </c>
      <c r="S54" s="83">
        <v>833</v>
      </c>
      <c r="T54" s="83">
        <v>686.1</v>
      </c>
      <c r="U54" s="83">
        <v>650.20000000000005</v>
      </c>
      <c r="V54" s="83">
        <v>694.1</v>
      </c>
      <c r="W54" s="83">
        <v>745.1</v>
      </c>
      <c r="X54" s="83">
        <v>678.4</v>
      </c>
      <c r="Y54" s="83">
        <v>704.2</v>
      </c>
      <c r="Z54" s="83">
        <v>607.5</v>
      </c>
      <c r="AA54" s="83">
        <v>683.3</v>
      </c>
      <c r="AB54" s="83">
        <v>543.70000000000005</v>
      </c>
      <c r="AC54" s="83">
        <v>652.20000000000005</v>
      </c>
      <c r="AD54" s="83">
        <v>590.9</v>
      </c>
      <c r="AE54" s="83">
        <v>619.9</v>
      </c>
      <c r="AF54" s="83">
        <v>617.1</v>
      </c>
      <c r="AG54" s="83">
        <v>638.9</v>
      </c>
      <c r="AH54" s="83">
        <v>638.20000000000005</v>
      </c>
      <c r="AI54" s="83">
        <v>588.4</v>
      </c>
      <c r="AJ54" s="83">
        <v>614.29999999999995</v>
      </c>
      <c r="AK54" s="83">
        <v>379.6</v>
      </c>
      <c r="AL54" s="83">
        <v>408</v>
      </c>
      <c r="AM54" s="83">
        <v>484.9</v>
      </c>
      <c r="AN54" s="83">
        <v>533.20000000000005</v>
      </c>
      <c r="AO54" s="83">
        <v>444.2</v>
      </c>
      <c r="AP54" s="83">
        <v>578.29999999999995</v>
      </c>
      <c r="AQ54" s="83">
        <v>787.7</v>
      </c>
      <c r="AR54" s="83">
        <v>485.7</v>
      </c>
      <c r="AS54" s="83">
        <v>465</v>
      </c>
      <c r="AT54" s="83">
        <v>731.5</v>
      </c>
      <c r="AU54" s="83">
        <v>939</v>
      </c>
      <c r="AV54" s="83">
        <v>607.9</v>
      </c>
      <c r="AW54" s="83">
        <v>791.2</v>
      </c>
      <c r="AX54" s="83">
        <v>1353.8</v>
      </c>
      <c r="AY54" s="83">
        <v>1542.7</v>
      </c>
      <c r="AZ54" s="83">
        <v>1216</v>
      </c>
      <c r="BA54" s="83">
        <v>1753.4</v>
      </c>
      <c r="BB54" s="83">
        <v>2404.6</v>
      </c>
      <c r="BC54" s="83">
        <v>2028.8</v>
      </c>
      <c r="BD54" s="83">
        <v>2530.8000000000002</v>
      </c>
      <c r="BE54" s="83">
        <v>2749.1</v>
      </c>
      <c r="BF54" s="84"/>
      <c r="BG54" s="84"/>
    </row>
    <row r="55" spans="1:59" ht="15">
      <c r="A55" s="82" t="s">
        <v>226</v>
      </c>
      <c r="B55" s="83">
        <v>239.1</v>
      </c>
      <c r="C55" s="83">
        <v>234.5</v>
      </c>
      <c r="D55" s="83">
        <v>230.5</v>
      </c>
      <c r="E55" s="83">
        <v>230.8</v>
      </c>
      <c r="F55" s="83">
        <v>412.2</v>
      </c>
      <c r="G55" s="83">
        <v>259.60000000000002</v>
      </c>
      <c r="H55" s="83">
        <v>271.60000000000002</v>
      </c>
      <c r="I55" s="83">
        <v>260.7</v>
      </c>
      <c r="J55" s="83">
        <v>528.70000000000005</v>
      </c>
      <c r="K55" s="83">
        <v>526.4</v>
      </c>
      <c r="L55" s="83">
        <v>507.7</v>
      </c>
      <c r="M55" s="83">
        <v>517.6</v>
      </c>
      <c r="N55" s="83">
        <v>631.70000000000005</v>
      </c>
      <c r="O55" s="83">
        <v>690.5</v>
      </c>
      <c r="P55" s="83">
        <v>572.4</v>
      </c>
      <c r="Q55" s="83">
        <v>655.8</v>
      </c>
      <c r="R55" s="83">
        <v>563.20000000000005</v>
      </c>
      <c r="S55" s="83">
        <v>758</v>
      </c>
      <c r="T55" s="83">
        <v>601.4</v>
      </c>
      <c r="U55" s="83">
        <v>576.5</v>
      </c>
      <c r="V55" s="83">
        <v>616.6</v>
      </c>
      <c r="W55" s="83">
        <v>647</v>
      </c>
      <c r="X55" s="83">
        <v>613.5</v>
      </c>
      <c r="Y55" s="83">
        <v>623.4</v>
      </c>
      <c r="Z55" s="83">
        <v>535.79999999999995</v>
      </c>
      <c r="AA55" s="83">
        <v>607.5</v>
      </c>
      <c r="AB55" s="83">
        <v>487.9</v>
      </c>
      <c r="AC55" s="83">
        <v>572.5</v>
      </c>
      <c r="AD55" s="83">
        <v>538.9</v>
      </c>
      <c r="AE55" s="83">
        <v>548.4</v>
      </c>
      <c r="AF55" s="83">
        <v>567.5</v>
      </c>
      <c r="AG55" s="83">
        <v>563.1</v>
      </c>
      <c r="AH55" s="83">
        <v>580.79999999999995</v>
      </c>
      <c r="AI55" s="83">
        <v>507</v>
      </c>
      <c r="AJ55" s="83">
        <v>571</v>
      </c>
      <c r="AK55" s="83">
        <v>358.4</v>
      </c>
      <c r="AL55" s="83">
        <v>390.8</v>
      </c>
      <c r="AM55" s="83">
        <v>461.3</v>
      </c>
      <c r="AN55" s="83">
        <v>468.5</v>
      </c>
      <c r="AO55" s="83">
        <v>397.2</v>
      </c>
      <c r="AP55" s="83">
        <v>517</v>
      </c>
      <c r="AQ55" s="83">
        <v>720.5</v>
      </c>
      <c r="AR55" s="83">
        <v>446.2</v>
      </c>
      <c r="AS55" s="83">
        <v>404.4</v>
      </c>
      <c r="AT55" s="83">
        <v>653.20000000000005</v>
      </c>
      <c r="AU55" s="83">
        <v>860.6</v>
      </c>
      <c r="AV55" s="83">
        <v>459.1</v>
      </c>
      <c r="AW55" s="83">
        <v>622.20000000000005</v>
      </c>
      <c r="AX55" s="83">
        <v>1188.9000000000001</v>
      </c>
      <c r="AY55" s="83">
        <v>1353.5</v>
      </c>
      <c r="AZ55" s="83">
        <v>987</v>
      </c>
      <c r="BA55" s="83">
        <v>1488.8</v>
      </c>
      <c r="BB55" s="83">
        <v>1954</v>
      </c>
      <c r="BC55" s="83">
        <v>1489.9</v>
      </c>
      <c r="BD55" s="83">
        <v>1927.9</v>
      </c>
      <c r="BE55" s="83">
        <v>2066.1999999999998</v>
      </c>
      <c r="BF55" s="84"/>
      <c r="BG55" s="84"/>
    </row>
    <row r="56" spans="1:59" ht="15">
      <c r="A56" s="82" t="s">
        <v>211</v>
      </c>
      <c r="B56" s="83">
        <v>0</v>
      </c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83">
        <v>246.8</v>
      </c>
      <c r="K56" s="83">
        <v>280.3</v>
      </c>
      <c r="L56" s="83">
        <v>241.6</v>
      </c>
      <c r="M56" s="83">
        <v>234.4</v>
      </c>
      <c r="N56" s="83">
        <v>262.8</v>
      </c>
      <c r="O56" s="83">
        <v>320.39999999999998</v>
      </c>
      <c r="P56" s="83">
        <v>279.7</v>
      </c>
      <c r="Q56" s="83">
        <v>315.89999999999998</v>
      </c>
      <c r="R56" s="83">
        <v>268.60000000000002</v>
      </c>
      <c r="S56" s="83">
        <v>395.5</v>
      </c>
      <c r="T56" s="83">
        <v>287</v>
      </c>
      <c r="U56" s="83">
        <v>218.3</v>
      </c>
      <c r="V56" s="83">
        <v>260.10000000000002</v>
      </c>
      <c r="W56" s="83">
        <v>344.5</v>
      </c>
      <c r="X56" s="83">
        <v>285.8</v>
      </c>
      <c r="Y56" s="83">
        <v>239.1</v>
      </c>
      <c r="Z56" s="83">
        <v>262.60000000000002</v>
      </c>
      <c r="AA56" s="83">
        <v>280.3</v>
      </c>
      <c r="AB56" s="83">
        <v>244.7</v>
      </c>
      <c r="AC56" s="83">
        <v>311</v>
      </c>
      <c r="AD56" s="83">
        <v>255.4</v>
      </c>
      <c r="AE56" s="83">
        <v>271.3</v>
      </c>
      <c r="AF56" s="83">
        <v>274.89999999999998</v>
      </c>
      <c r="AG56" s="83">
        <v>264.3</v>
      </c>
      <c r="AH56" s="83">
        <v>258.5</v>
      </c>
      <c r="AI56" s="83">
        <v>250.4</v>
      </c>
      <c r="AJ56" s="83">
        <v>241.3</v>
      </c>
      <c r="AK56" s="83">
        <v>201.7</v>
      </c>
      <c r="AL56" s="83">
        <v>190.9</v>
      </c>
      <c r="AM56" s="83">
        <v>265.39999999999998</v>
      </c>
      <c r="AN56" s="83">
        <v>269.7</v>
      </c>
      <c r="AO56" s="83">
        <v>219.5</v>
      </c>
      <c r="AP56" s="83">
        <v>291.3</v>
      </c>
      <c r="AQ56" s="83">
        <v>445.5</v>
      </c>
      <c r="AR56" s="83">
        <v>168.7</v>
      </c>
      <c r="AS56" s="83">
        <v>77.599999999999994</v>
      </c>
      <c r="AT56" s="83">
        <v>307.3</v>
      </c>
      <c r="AU56" s="83">
        <v>515.5</v>
      </c>
      <c r="AV56" s="83">
        <v>86.5</v>
      </c>
      <c r="AW56" s="83">
        <v>84.1</v>
      </c>
      <c r="AX56" s="83">
        <v>353.9</v>
      </c>
      <c r="AY56" s="83">
        <v>502.9</v>
      </c>
      <c r="AZ56" s="83">
        <v>83</v>
      </c>
      <c r="BA56" s="83">
        <v>106</v>
      </c>
      <c r="BB56" s="83">
        <v>424</v>
      </c>
      <c r="BC56" s="83">
        <v>423.9</v>
      </c>
      <c r="BD56" s="83">
        <v>112.3</v>
      </c>
      <c r="BE56" s="83">
        <v>105.6</v>
      </c>
      <c r="BF56" s="84"/>
      <c r="BG56" s="84"/>
    </row>
    <row r="57" spans="1:59" ht="15">
      <c r="A57" s="82" t="s">
        <v>212</v>
      </c>
      <c r="B57" s="83">
        <v>11.9</v>
      </c>
      <c r="C57" s="83">
        <v>16</v>
      </c>
      <c r="D57" s="83">
        <v>7.7</v>
      </c>
      <c r="E57" s="83">
        <v>5.0999999999999996</v>
      </c>
      <c r="F57" s="83">
        <v>86.7</v>
      </c>
      <c r="G57" s="83">
        <v>56.7</v>
      </c>
      <c r="H57" s="83">
        <v>59.9</v>
      </c>
      <c r="I57" s="83">
        <v>75.2</v>
      </c>
      <c r="J57" s="83">
        <v>281.89999999999998</v>
      </c>
      <c r="K57" s="83">
        <v>246.1</v>
      </c>
      <c r="L57" s="83">
        <v>266.10000000000002</v>
      </c>
      <c r="M57" s="83">
        <v>283.2</v>
      </c>
      <c r="N57" s="83">
        <v>368.9</v>
      </c>
      <c r="O57" s="83">
        <v>370.1</v>
      </c>
      <c r="P57" s="83">
        <v>292.7</v>
      </c>
      <c r="Q57" s="83">
        <v>339.9</v>
      </c>
      <c r="R57" s="83">
        <v>294.60000000000002</v>
      </c>
      <c r="S57" s="83">
        <v>362.5</v>
      </c>
      <c r="T57" s="83">
        <v>314.39999999999998</v>
      </c>
      <c r="U57" s="83">
        <v>358.2</v>
      </c>
      <c r="V57" s="83">
        <v>356.5</v>
      </c>
      <c r="W57" s="83">
        <v>302.5</v>
      </c>
      <c r="X57" s="83">
        <v>327.7</v>
      </c>
      <c r="Y57" s="83">
        <v>384.3</v>
      </c>
      <c r="Z57" s="83">
        <v>273.2</v>
      </c>
      <c r="AA57" s="83">
        <v>327.2</v>
      </c>
      <c r="AB57" s="83">
        <v>243.2</v>
      </c>
      <c r="AC57" s="83">
        <v>261.5</v>
      </c>
      <c r="AD57" s="83">
        <v>283.5</v>
      </c>
      <c r="AE57" s="83">
        <v>277.10000000000002</v>
      </c>
      <c r="AF57" s="83">
        <v>292.60000000000002</v>
      </c>
      <c r="AG57" s="83">
        <v>298.8</v>
      </c>
      <c r="AH57" s="83">
        <v>322.3</v>
      </c>
      <c r="AI57" s="83">
        <v>256.60000000000002</v>
      </c>
      <c r="AJ57" s="83">
        <v>329.7</v>
      </c>
      <c r="AK57" s="83">
        <v>156.69999999999999</v>
      </c>
      <c r="AL57" s="83">
        <v>199.9</v>
      </c>
      <c r="AM57" s="83">
        <v>195.9</v>
      </c>
      <c r="AN57" s="83">
        <v>198.8</v>
      </c>
      <c r="AO57" s="83">
        <v>177.7</v>
      </c>
      <c r="AP57" s="83">
        <v>225.7</v>
      </c>
      <c r="AQ57" s="83">
        <v>275</v>
      </c>
      <c r="AR57" s="83">
        <v>277.5</v>
      </c>
      <c r="AS57" s="83">
        <v>326.8</v>
      </c>
      <c r="AT57" s="83">
        <v>345.9</v>
      </c>
      <c r="AU57" s="83">
        <v>345.1</v>
      </c>
      <c r="AV57" s="83">
        <v>372.6</v>
      </c>
      <c r="AW57" s="83">
        <v>538.1</v>
      </c>
      <c r="AX57" s="83">
        <v>835</v>
      </c>
      <c r="AY57" s="83">
        <v>850.6</v>
      </c>
      <c r="AZ57" s="83">
        <v>904</v>
      </c>
      <c r="BA57" s="83">
        <v>1382.8</v>
      </c>
      <c r="BB57" s="83">
        <v>1530</v>
      </c>
      <c r="BC57" s="83">
        <v>1066</v>
      </c>
      <c r="BD57" s="83">
        <v>1815.6</v>
      </c>
      <c r="BE57" s="83">
        <v>1960.6</v>
      </c>
      <c r="BF57" s="84"/>
      <c r="BG57" s="84"/>
    </row>
    <row r="58" spans="1:59" ht="15">
      <c r="A58" s="82" t="s">
        <v>227</v>
      </c>
      <c r="B58" s="83">
        <v>0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83">
        <v>59.3</v>
      </c>
      <c r="K58" s="83">
        <v>49.6</v>
      </c>
      <c r="L58" s="83">
        <v>36</v>
      </c>
      <c r="M58" s="83">
        <v>36.9</v>
      </c>
      <c r="N58" s="83">
        <v>41.4</v>
      </c>
      <c r="O58" s="83">
        <v>60.9</v>
      </c>
      <c r="P58" s="83">
        <v>66.8</v>
      </c>
      <c r="Q58" s="83">
        <v>45.9</v>
      </c>
      <c r="R58" s="83">
        <v>58.5</v>
      </c>
      <c r="S58" s="83">
        <v>75</v>
      </c>
      <c r="T58" s="83">
        <v>84.7</v>
      </c>
      <c r="U58" s="83">
        <v>73.7</v>
      </c>
      <c r="V58" s="83">
        <v>77.5</v>
      </c>
      <c r="W58" s="83">
        <v>98.1</v>
      </c>
      <c r="X58" s="83">
        <v>64.900000000000006</v>
      </c>
      <c r="Y58" s="83">
        <v>80.8</v>
      </c>
      <c r="Z58" s="83">
        <v>72</v>
      </c>
      <c r="AA58" s="83">
        <v>75.8</v>
      </c>
      <c r="AB58" s="83">
        <v>55.8</v>
      </c>
      <c r="AC58" s="83">
        <v>79.7</v>
      </c>
      <c r="AD58" s="83">
        <v>52</v>
      </c>
      <c r="AE58" s="83">
        <v>71.5</v>
      </c>
      <c r="AF58" s="83">
        <v>49.6</v>
      </c>
      <c r="AG58" s="83">
        <v>75.8</v>
      </c>
      <c r="AH58" s="83">
        <v>57.4</v>
      </c>
      <c r="AI58" s="83">
        <v>81.400000000000006</v>
      </c>
      <c r="AJ58" s="83">
        <v>43.3</v>
      </c>
      <c r="AK58" s="83">
        <v>21.2</v>
      </c>
      <c r="AL58" s="83">
        <v>17.2</v>
      </c>
      <c r="AM58" s="83">
        <v>23.6</v>
      </c>
      <c r="AN58" s="83">
        <v>64.7</v>
      </c>
      <c r="AO58" s="83">
        <v>47</v>
      </c>
      <c r="AP58" s="83">
        <v>61.3</v>
      </c>
      <c r="AQ58" s="83">
        <v>67.2</v>
      </c>
      <c r="AR58" s="83">
        <v>39.5</v>
      </c>
      <c r="AS58" s="83">
        <v>60.6</v>
      </c>
      <c r="AT58" s="83">
        <v>78.3</v>
      </c>
      <c r="AU58" s="83">
        <v>78.400000000000006</v>
      </c>
      <c r="AV58" s="83">
        <v>148.80000000000001</v>
      </c>
      <c r="AW58" s="83">
        <v>169</v>
      </c>
      <c r="AX58" s="83">
        <v>164.9</v>
      </c>
      <c r="AY58" s="83">
        <v>189.2</v>
      </c>
      <c r="AZ58" s="83">
        <v>229</v>
      </c>
      <c r="BA58" s="83">
        <v>264.60000000000002</v>
      </c>
      <c r="BB58" s="83">
        <v>450.6</v>
      </c>
      <c r="BC58" s="83">
        <v>538.9</v>
      </c>
      <c r="BD58" s="83">
        <v>602.9</v>
      </c>
      <c r="BE58" s="83">
        <v>682.9</v>
      </c>
      <c r="BF58" s="84"/>
      <c r="BG58" s="84"/>
    </row>
    <row r="59" spans="1:59" ht="15">
      <c r="A59" s="82" t="s">
        <v>228</v>
      </c>
      <c r="B59" s="83">
        <v>20.100000000000001</v>
      </c>
      <c r="C59" s="83">
        <v>15.4</v>
      </c>
      <c r="D59" s="83">
        <v>12.4</v>
      </c>
      <c r="E59" s="83">
        <v>10.4</v>
      </c>
      <c r="F59" s="83">
        <v>31.3</v>
      </c>
      <c r="G59" s="83">
        <v>13.4</v>
      </c>
      <c r="H59" s="83">
        <v>38.700000000000003</v>
      </c>
      <c r="I59" s="83">
        <v>73.900000000000006</v>
      </c>
      <c r="J59" s="83">
        <v>37.6</v>
      </c>
      <c r="K59" s="83">
        <v>17.8</v>
      </c>
      <c r="L59" s="83">
        <v>20.3</v>
      </c>
      <c r="M59" s="83">
        <v>7.9</v>
      </c>
      <c r="N59" s="83">
        <v>14.2</v>
      </c>
      <c r="O59" s="83">
        <v>10.9</v>
      </c>
      <c r="P59" s="83">
        <v>7.3</v>
      </c>
      <c r="Q59" s="83">
        <v>8.1</v>
      </c>
      <c r="R59" s="83">
        <v>19.100000000000001</v>
      </c>
      <c r="S59" s="83">
        <v>34.5</v>
      </c>
      <c r="T59" s="83">
        <v>48.6</v>
      </c>
      <c r="U59" s="83">
        <v>46.4</v>
      </c>
      <c r="V59" s="83">
        <v>17.100000000000001</v>
      </c>
      <c r="W59" s="83">
        <v>8.6</v>
      </c>
      <c r="X59" s="83">
        <v>5.9</v>
      </c>
      <c r="Y59" s="83">
        <v>25.8</v>
      </c>
      <c r="Z59" s="83">
        <v>30.1</v>
      </c>
      <c r="AA59" s="83">
        <v>9.5</v>
      </c>
      <c r="AB59" s="83">
        <v>5.9</v>
      </c>
      <c r="AC59" s="83">
        <v>9.4</v>
      </c>
      <c r="AD59" s="83">
        <v>21.8</v>
      </c>
      <c r="AE59" s="83">
        <v>3.4</v>
      </c>
      <c r="AF59" s="83">
        <v>3.3</v>
      </c>
      <c r="AG59" s="83">
        <v>5.8</v>
      </c>
      <c r="AH59" s="83">
        <v>15.2</v>
      </c>
      <c r="AI59" s="83">
        <v>20.399999999999999</v>
      </c>
      <c r="AJ59" s="83">
        <v>3</v>
      </c>
      <c r="AK59" s="83">
        <v>3.9</v>
      </c>
      <c r="AL59" s="83">
        <v>2.2000000000000002</v>
      </c>
      <c r="AM59" s="83">
        <v>2.7</v>
      </c>
      <c r="AN59" s="83">
        <v>20.2</v>
      </c>
      <c r="AO59" s="83">
        <v>14.1</v>
      </c>
      <c r="AP59" s="83">
        <v>13.8</v>
      </c>
      <c r="AQ59" s="83">
        <v>11.4</v>
      </c>
      <c r="AR59" s="83">
        <v>14.2</v>
      </c>
      <c r="AS59" s="83">
        <v>21.2</v>
      </c>
      <c r="AT59" s="83">
        <v>207.7</v>
      </c>
      <c r="AU59" s="83">
        <v>221.8</v>
      </c>
      <c r="AV59" s="83">
        <v>447.2</v>
      </c>
      <c r="AW59" s="83">
        <v>337.6</v>
      </c>
      <c r="AX59" s="83">
        <v>157</v>
      </c>
      <c r="AY59" s="83">
        <v>170.3</v>
      </c>
      <c r="AZ59" s="83">
        <v>368.35</v>
      </c>
      <c r="BA59" s="83">
        <v>430.1</v>
      </c>
      <c r="BB59" s="83">
        <v>237.7</v>
      </c>
      <c r="BC59" s="83">
        <v>546.5</v>
      </c>
      <c r="BD59" s="83">
        <v>277.2</v>
      </c>
      <c r="BE59" s="83">
        <v>296</v>
      </c>
      <c r="BF59" s="84"/>
      <c r="BG59" s="84"/>
    </row>
    <row r="60" spans="1:59" ht="15">
      <c r="A60" s="82" t="s">
        <v>226</v>
      </c>
      <c r="B60" s="83">
        <v>5.0999999999999996</v>
      </c>
      <c r="C60" s="83">
        <v>4.5</v>
      </c>
      <c r="D60" s="83">
        <v>2.5</v>
      </c>
      <c r="E60" s="83">
        <v>1.9</v>
      </c>
      <c r="F60" s="83">
        <v>16.899999999999999</v>
      </c>
      <c r="G60" s="83">
        <v>8.5</v>
      </c>
      <c r="H60" s="83">
        <v>12.1</v>
      </c>
      <c r="I60" s="83">
        <v>12.6</v>
      </c>
      <c r="J60" s="83">
        <v>17.600000000000001</v>
      </c>
      <c r="K60" s="83">
        <v>4.3</v>
      </c>
      <c r="L60" s="83">
        <v>4</v>
      </c>
      <c r="M60" s="83">
        <v>2</v>
      </c>
      <c r="N60" s="83">
        <v>0.1</v>
      </c>
      <c r="O60" s="83">
        <v>0.7</v>
      </c>
      <c r="P60" s="83">
        <v>0.6</v>
      </c>
      <c r="Q60" s="83">
        <v>1.9</v>
      </c>
      <c r="R60" s="83">
        <v>0.2</v>
      </c>
      <c r="S60" s="83">
        <v>0.4</v>
      </c>
      <c r="T60" s="83">
        <v>0.7</v>
      </c>
      <c r="U60" s="83">
        <v>3.8</v>
      </c>
      <c r="V60" s="83">
        <v>0.6</v>
      </c>
      <c r="W60" s="83">
        <v>0</v>
      </c>
      <c r="X60" s="83">
        <v>0.9</v>
      </c>
      <c r="Y60" s="83">
        <v>1.1000000000000001</v>
      </c>
      <c r="Z60" s="83">
        <v>0.2</v>
      </c>
      <c r="AA60" s="83">
        <v>0.4</v>
      </c>
      <c r="AB60" s="83">
        <v>1.5</v>
      </c>
      <c r="AC60" s="83">
        <v>1.6</v>
      </c>
      <c r="AD60" s="83">
        <v>0.3</v>
      </c>
      <c r="AE60" s="83">
        <v>0.1</v>
      </c>
      <c r="AF60" s="83">
        <v>0.8</v>
      </c>
      <c r="AG60" s="83">
        <v>0.3</v>
      </c>
      <c r="AH60" s="83">
        <v>0</v>
      </c>
      <c r="AI60" s="83">
        <v>0</v>
      </c>
      <c r="AJ60" s="83">
        <v>0.2</v>
      </c>
      <c r="AK60" s="83">
        <v>0</v>
      </c>
      <c r="AL60" s="83">
        <v>0</v>
      </c>
      <c r="AM60" s="83">
        <v>0</v>
      </c>
      <c r="AN60" s="83">
        <v>14</v>
      </c>
      <c r="AO60" s="83">
        <v>0</v>
      </c>
      <c r="AP60" s="83">
        <v>0</v>
      </c>
      <c r="AQ60" s="83">
        <v>0</v>
      </c>
      <c r="AR60" s="83">
        <v>0</v>
      </c>
      <c r="AS60" s="83">
        <v>2.1</v>
      </c>
      <c r="AT60" s="83">
        <v>0</v>
      </c>
      <c r="AU60" s="83">
        <v>0</v>
      </c>
      <c r="AV60" s="83">
        <v>0</v>
      </c>
      <c r="AW60" s="83">
        <v>0</v>
      </c>
      <c r="AX60" s="83">
        <v>0</v>
      </c>
      <c r="AY60" s="83">
        <v>0</v>
      </c>
      <c r="AZ60" s="83">
        <v>0</v>
      </c>
      <c r="BA60" s="83">
        <v>0</v>
      </c>
      <c r="BB60" s="83">
        <v>0</v>
      </c>
      <c r="BC60" s="83">
        <v>0</v>
      </c>
      <c r="BD60" s="83">
        <v>0</v>
      </c>
      <c r="BE60" s="83">
        <v>78.099999999999994</v>
      </c>
      <c r="BF60" s="84"/>
      <c r="BG60" s="84"/>
    </row>
    <row r="61" spans="1:59" ht="15">
      <c r="A61" s="82" t="s">
        <v>229</v>
      </c>
      <c r="B61" s="83">
        <v>15</v>
      </c>
      <c r="C61" s="83">
        <v>10.9</v>
      </c>
      <c r="D61" s="83">
        <v>9.9</v>
      </c>
      <c r="E61" s="83">
        <v>8.5</v>
      </c>
      <c r="F61" s="83">
        <v>14.4</v>
      </c>
      <c r="G61" s="83">
        <v>3.1</v>
      </c>
      <c r="H61" s="83">
        <v>26.6</v>
      </c>
      <c r="I61" s="83">
        <v>61.3</v>
      </c>
      <c r="J61" s="83">
        <v>20</v>
      </c>
      <c r="K61" s="83">
        <v>13.5</v>
      </c>
      <c r="L61" s="83">
        <v>16.3</v>
      </c>
      <c r="M61" s="83">
        <v>5.9</v>
      </c>
      <c r="N61" s="83">
        <v>14.1</v>
      </c>
      <c r="O61" s="83">
        <v>10.199999999999999</v>
      </c>
      <c r="P61" s="83">
        <v>6.7</v>
      </c>
      <c r="Q61" s="83">
        <v>6.2</v>
      </c>
      <c r="R61" s="83">
        <v>18.899999999999999</v>
      </c>
      <c r="S61" s="83">
        <v>34.1</v>
      </c>
      <c r="T61" s="83">
        <v>47.9</v>
      </c>
      <c r="U61" s="83">
        <v>42.6</v>
      </c>
      <c r="V61" s="83">
        <v>16.5</v>
      </c>
      <c r="W61" s="83">
        <v>8.6</v>
      </c>
      <c r="X61" s="83">
        <v>5</v>
      </c>
      <c r="Y61" s="83">
        <v>24.7</v>
      </c>
      <c r="Z61" s="83">
        <v>29.9</v>
      </c>
      <c r="AA61" s="83">
        <v>9.1</v>
      </c>
      <c r="AB61" s="83">
        <v>4.4000000000000004</v>
      </c>
      <c r="AC61" s="83">
        <v>7.8</v>
      </c>
      <c r="AD61" s="83">
        <v>21.5</v>
      </c>
      <c r="AE61" s="83">
        <v>3.3</v>
      </c>
      <c r="AF61" s="83">
        <v>2.5</v>
      </c>
      <c r="AG61" s="83">
        <v>5.5</v>
      </c>
      <c r="AH61" s="83">
        <v>15.2</v>
      </c>
      <c r="AI61" s="83">
        <v>20.399999999999999</v>
      </c>
      <c r="AJ61" s="83">
        <v>2.8</v>
      </c>
      <c r="AK61" s="83">
        <v>3.9</v>
      </c>
      <c r="AL61" s="83">
        <v>2.2000000000000002</v>
      </c>
      <c r="AM61" s="83">
        <v>2.7</v>
      </c>
      <c r="AN61" s="83">
        <v>6.2</v>
      </c>
      <c r="AO61" s="83">
        <v>14.1</v>
      </c>
      <c r="AP61" s="83">
        <v>13.8</v>
      </c>
      <c r="AQ61" s="83">
        <v>11.4</v>
      </c>
      <c r="AR61" s="83">
        <v>14.2</v>
      </c>
      <c r="AS61" s="83">
        <v>19.100000000000001</v>
      </c>
      <c r="AT61" s="83">
        <v>207.7</v>
      </c>
      <c r="AU61" s="83">
        <v>221.8</v>
      </c>
      <c r="AV61" s="83">
        <v>447.2</v>
      </c>
      <c r="AW61" s="83">
        <v>337.6</v>
      </c>
      <c r="AX61" s="83">
        <v>157</v>
      </c>
      <c r="AY61" s="83">
        <v>170.3</v>
      </c>
      <c r="AZ61" s="83">
        <v>368.35</v>
      </c>
      <c r="BA61" s="83">
        <v>430.1</v>
      </c>
      <c r="BB61" s="83">
        <v>237.7</v>
      </c>
      <c r="BC61" s="83">
        <v>546.5</v>
      </c>
      <c r="BD61" s="83">
        <v>277.2</v>
      </c>
      <c r="BE61" s="83">
        <v>217.9</v>
      </c>
      <c r="BF61" s="84"/>
      <c r="BG61" s="84"/>
    </row>
    <row r="62" spans="1:59" ht="12.75">
      <c r="A62" s="79" t="s">
        <v>230</v>
      </c>
      <c r="B62" s="90">
        <v>9146.7000000000007</v>
      </c>
      <c r="C62" s="90">
        <v>9867.7999999999993</v>
      </c>
      <c r="D62" s="90">
        <v>10589.9</v>
      </c>
      <c r="E62" s="90">
        <v>10175</v>
      </c>
      <c r="F62" s="90">
        <v>11082.8</v>
      </c>
      <c r="G62" s="90">
        <v>10450.6</v>
      </c>
      <c r="H62" s="90">
        <v>11690</v>
      </c>
      <c r="I62" s="90">
        <v>11975.6</v>
      </c>
      <c r="J62" s="90">
        <v>11635.1</v>
      </c>
      <c r="K62" s="90">
        <v>11027.5</v>
      </c>
      <c r="L62" s="90">
        <v>11935.9</v>
      </c>
      <c r="M62" s="90">
        <v>11964.3</v>
      </c>
      <c r="N62" s="90">
        <v>11405.3</v>
      </c>
      <c r="O62" s="90">
        <v>11619.6</v>
      </c>
      <c r="P62" s="90">
        <v>12010.6</v>
      </c>
      <c r="Q62" s="90">
        <v>12377.1</v>
      </c>
      <c r="R62" s="90">
        <v>12976.7</v>
      </c>
      <c r="S62" s="90">
        <v>13203.1</v>
      </c>
      <c r="T62" s="90">
        <v>13652.6</v>
      </c>
      <c r="U62" s="90">
        <v>13272.9</v>
      </c>
      <c r="V62" s="90">
        <v>13165.3</v>
      </c>
      <c r="W62" s="90">
        <v>13555.5</v>
      </c>
      <c r="X62" s="90">
        <v>13781</v>
      </c>
      <c r="Y62" s="90">
        <v>13419.3</v>
      </c>
      <c r="Z62" s="90">
        <v>13214.3</v>
      </c>
      <c r="AA62" s="90">
        <v>13088.8</v>
      </c>
      <c r="AB62" s="90">
        <v>13845.4</v>
      </c>
      <c r="AC62" s="90">
        <v>13814.4</v>
      </c>
      <c r="AD62" s="90">
        <v>13248.7</v>
      </c>
      <c r="AE62" s="90">
        <v>12830.6</v>
      </c>
      <c r="AF62" s="90">
        <v>13551.4</v>
      </c>
      <c r="AG62" s="90">
        <v>13117.9</v>
      </c>
      <c r="AH62" s="90">
        <v>13559.9</v>
      </c>
      <c r="AI62" s="90">
        <v>12710.5</v>
      </c>
      <c r="AJ62" s="90">
        <v>12377.8</v>
      </c>
      <c r="AK62" s="90">
        <v>10351.1</v>
      </c>
      <c r="AL62" s="90">
        <v>12193.7</v>
      </c>
      <c r="AM62" s="90">
        <v>12220.6</v>
      </c>
      <c r="AN62" s="90">
        <v>13700.8</v>
      </c>
      <c r="AO62" s="90">
        <v>14707.9</v>
      </c>
      <c r="AP62" s="90">
        <v>14522.4</v>
      </c>
      <c r="AQ62" s="90">
        <v>17301.5</v>
      </c>
      <c r="AR62" s="90">
        <v>17399.7</v>
      </c>
      <c r="AS62" s="90">
        <v>19302.8</v>
      </c>
      <c r="AT62" s="90">
        <v>18703.2</v>
      </c>
      <c r="AU62" s="90">
        <v>22330.7</v>
      </c>
      <c r="AV62" s="90">
        <v>21621.3</v>
      </c>
      <c r="AW62" s="90">
        <v>25090</v>
      </c>
      <c r="AX62" s="90">
        <v>22722.9</v>
      </c>
      <c r="AY62" s="90">
        <v>26957.4</v>
      </c>
      <c r="AZ62" s="90">
        <v>26775.55</v>
      </c>
      <c r="BA62" s="90">
        <v>30384.1</v>
      </c>
      <c r="BB62" s="90">
        <v>29041.41</v>
      </c>
      <c r="BC62" s="90">
        <v>32999.9</v>
      </c>
      <c r="BD62" s="90">
        <v>33912.300000000003</v>
      </c>
      <c r="BE62" s="90">
        <v>39402.699999999997</v>
      </c>
      <c r="BF62" s="90"/>
      <c r="BG62" s="90"/>
    </row>
    <row r="63" spans="1:59" ht="12.75">
      <c r="A63" s="91" t="s">
        <v>231</v>
      </c>
      <c r="B63" s="90">
        <v>6808.5</v>
      </c>
      <c r="C63" s="90">
        <v>7406.7</v>
      </c>
      <c r="D63" s="90">
        <v>7770.9</v>
      </c>
      <c r="E63" s="90">
        <v>7471.9</v>
      </c>
      <c r="F63" s="90">
        <v>8339.9</v>
      </c>
      <c r="G63" s="90">
        <v>7529.7</v>
      </c>
      <c r="H63" s="90">
        <v>8970.7999999999993</v>
      </c>
      <c r="I63" s="90">
        <v>9243.2000000000007</v>
      </c>
      <c r="J63" s="90">
        <v>9023.7000000000007</v>
      </c>
      <c r="K63" s="90">
        <v>8427.4</v>
      </c>
      <c r="L63" s="90">
        <v>9620.1</v>
      </c>
      <c r="M63" s="90">
        <v>9525.5</v>
      </c>
      <c r="N63" s="90">
        <v>8968.7000000000007</v>
      </c>
      <c r="O63" s="90">
        <v>8838.2999999999993</v>
      </c>
      <c r="P63" s="90">
        <v>9303</v>
      </c>
      <c r="Q63" s="90">
        <v>9448.2000000000007</v>
      </c>
      <c r="R63" s="90">
        <v>10039.6</v>
      </c>
      <c r="S63" s="90">
        <v>9843.4</v>
      </c>
      <c r="T63" s="90">
        <v>10534.6</v>
      </c>
      <c r="U63" s="90">
        <v>10143.299999999999</v>
      </c>
      <c r="V63" s="90">
        <v>9986.2000000000007</v>
      </c>
      <c r="W63" s="90">
        <v>9910.7999999999993</v>
      </c>
      <c r="X63" s="90">
        <v>10481.700000000001</v>
      </c>
      <c r="Y63" s="90">
        <v>10159</v>
      </c>
      <c r="Z63" s="90">
        <v>10054.1</v>
      </c>
      <c r="AA63" s="90">
        <v>9821.5</v>
      </c>
      <c r="AB63" s="90">
        <v>10572.7</v>
      </c>
      <c r="AC63" s="90">
        <v>10624.9</v>
      </c>
      <c r="AD63" s="90">
        <v>10115</v>
      </c>
      <c r="AE63" s="90">
        <v>9538.1</v>
      </c>
      <c r="AF63" s="90">
        <v>10285</v>
      </c>
      <c r="AG63" s="90">
        <v>9863.2999999999993</v>
      </c>
      <c r="AH63" s="90">
        <v>10488.8</v>
      </c>
      <c r="AI63" s="90">
        <v>9531.6</v>
      </c>
      <c r="AJ63" s="90">
        <v>9669.4</v>
      </c>
      <c r="AK63" s="90">
        <v>8211.1</v>
      </c>
      <c r="AL63" s="90">
        <v>10222.5</v>
      </c>
      <c r="AM63" s="90">
        <v>9666.1</v>
      </c>
      <c r="AN63" s="90">
        <v>11297.6</v>
      </c>
      <c r="AO63" s="90">
        <v>11550.5</v>
      </c>
      <c r="AP63" s="90">
        <v>11471.2</v>
      </c>
      <c r="AQ63" s="90">
        <v>13012.8</v>
      </c>
      <c r="AR63" s="90">
        <v>13334.8</v>
      </c>
      <c r="AS63" s="90">
        <v>14801.3</v>
      </c>
      <c r="AT63" s="90">
        <v>14096</v>
      </c>
      <c r="AU63" s="90">
        <v>15224</v>
      </c>
      <c r="AV63" s="90">
        <v>15880.9</v>
      </c>
      <c r="AW63" s="90">
        <v>19588.099999999999</v>
      </c>
      <c r="AX63" s="90">
        <v>16862.5</v>
      </c>
      <c r="AY63" s="90">
        <v>18935.400000000001</v>
      </c>
      <c r="AZ63" s="90">
        <v>19812.75</v>
      </c>
      <c r="BA63" s="90">
        <v>23159</v>
      </c>
      <c r="BB63" s="90">
        <v>21700.91</v>
      </c>
      <c r="BC63" s="90">
        <v>23746.3</v>
      </c>
      <c r="BD63" s="90">
        <v>25386.2</v>
      </c>
      <c r="BE63" s="90">
        <v>30110.1</v>
      </c>
      <c r="BF63" s="90"/>
      <c r="BG63" s="90"/>
    </row>
    <row r="64" spans="1:59" ht="15">
      <c r="A64" s="92" t="s">
        <v>232</v>
      </c>
      <c r="B64" s="83">
        <v>10394.700000000001</v>
      </c>
      <c r="C64" s="83">
        <v>10980.4</v>
      </c>
      <c r="D64" s="83">
        <v>12416.1</v>
      </c>
      <c r="E64" s="83">
        <v>11632.7</v>
      </c>
      <c r="F64" s="83">
        <v>11805.4</v>
      </c>
      <c r="G64" s="83">
        <v>12613.1</v>
      </c>
      <c r="H64" s="83">
        <v>11705.6</v>
      </c>
      <c r="I64" s="83">
        <v>12140.9</v>
      </c>
      <c r="J64" s="83">
        <v>11686.6</v>
      </c>
      <c r="K64" s="83">
        <v>12082.9</v>
      </c>
      <c r="L64" s="83">
        <v>11796.9</v>
      </c>
      <c r="M64" s="83">
        <v>13706.6</v>
      </c>
      <c r="N64" s="83">
        <v>11164.2</v>
      </c>
      <c r="O64" s="83">
        <v>11696.5</v>
      </c>
      <c r="P64" s="83">
        <v>11663.9</v>
      </c>
      <c r="Q64" s="83">
        <v>11981.5</v>
      </c>
      <c r="R64" s="83">
        <v>12805.7</v>
      </c>
      <c r="S64" s="83">
        <v>13875.6</v>
      </c>
      <c r="T64" s="83">
        <v>14488</v>
      </c>
      <c r="U64" s="83">
        <v>13404.4</v>
      </c>
      <c r="V64" s="83">
        <v>13683</v>
      </c>
      <c r="W64" s="83">
        <v>14723.3</v>
      </c>
      <c r="X64" s="83">
        <v>14199.7</v>
      </c>
      <c r="Y64" s="83">
        <v>13901.9</v>
      </c>
      <c r="Z64" s="83">
        <v>15723.5</v>
      </c>
      <c r="AA64" s="83">
        <v>14723.5</v>
      </c>
      <c r="AB64" s="83">
        <v>14143.4</v>
      </c>
      <c r="AC64" s="83">
        <v>12828</v>
      </c>
      <c r="AD64" s="83">
        <v>13603.3</v>
      </c>
      <c r="AE64" s="83">
        <v>14908.8</v>
      </c>
      <c r="AF64" s="83">
        <v>14091.8</v>
      </c>
      <c r="AG64" s="83">
        <v>13009.1</v>
      </c>
      <c r="AH64" s="83">
        <v>13221.5</v>
      </c>
      <c r="AI64" s="83">
        <v>14312.7</v>
      </c>
      <c r="AJ64" s="83">
        <v>13065.6</v>
      </c>
      <c r="AK64" s="83">
        <v>9854.7999999999993</v>
      </c>
      <c r="AL64" s="83">
        <v>10343.9</v>
      </c>
      <c r="AM64" s="83">
        <v>13409.6</v>
      </c>
      <c r="AN64" s="83">
        <v>14707.1</v>
      </c>
      <c r="AO64" s="83">
        <v>16622.599999999999</v>
      </c>
      <c r="AP64" s="83">
        <v>16311.1</v>
      </c>
      <c r="AQ64" s="83">
        <v>20444.099999999999</v>
      </c>
      <c r="AR64" s="83">
        <v>19623.599999999999</v>
      </c>
      <c r="AS64" s="83">
        <v>20835.7</v>
      </c>
      <c r="AT64" s="83">
        <v>22692.5</v>
      </c>
      <c r="AU64" s="83">
        <v>30187.8</v>
      </c>
      <c r="AV64" s="83">
        <v>26603.3</v>
      </c>
      <c r="AW64" s="83">
        <v>25622.400000000001</v>
      </c>
      <c r="AX64" s="83">
        <v>26990.2</v>
      </c>
      <c r="AY64" s="83">
        <v>34313.1</v>
      </c>
      <c r="AZ64" s="83">
        <v>32074.799999999999</v>
      </c>
      <c r="BA64" s="83">
        <v>33123</v>
      </c>
      <c r="BB64" s="83">
        <v>33953</v>
      </c>
      <c r="BC64" s="83">
        <v>40682.800000000003</v>
      </c>
      <c r="BD64" s="83">
        <v>40420.6</v>
      </c>
      <c r="BE64" s="83">
        <v>43464.7</v>
      </c>
      <c r="BF64" s="81"/>
      <c r="BG64" s="81"/>
    </row>
    <row r="65" spans="1:59" ht="15">
      <c r="A65" s="92" t="s">
        <v>233</v>
      </c>
      <c r="B65" s="83">
        <v>9716.6</v>
      </c>
      <c r="C65" s="83">
        <v>10462.9</v>
      </c>
      <c r="D65" s="83">
        <v>11597.7</v>
      </c>
      <c r="E65" s="83">
        <v>10916.2</v>
      </c>
      <c r="F65" s="83">
        <v>11613.6</v>
      </c>
      <c r="G65" s="83">
        <v>11338.8</v>
      </c>
      <c r="H65" s="83">
        <v>12374.9</v>
      </c>
      <c r="I65" s="83">
        <v>13022</v>
      </c>
      <c r="J65" s="83">
        <v>12426.4</v>
      </c>
      <c r="K65" s="83">
        <v>12079.4</v>
      </c>
      <c r="L65" s="83">
        <v>12970.2</v>
      </c>
      <c r="M65" s="83">
        <v>13170.3</v>
      </c>
      <c r="N65" s="83">
        <v>12338.2</v>
      </c>
      <c r="O65" s="83">
        <v>12751.7</v>
      </c>
      <c r="P65" s="83">
        <v>13139</v>
      </c>
      <c r="Q65" s="83">
        <v>13791.6</v>
      </c>
      <c r="R65" s="83">
        <v>14128.4</v>
      </c>
      <c r="S65" s="83">
        <v>14799.2</v>
      </c>
      <c r="T65" s="83">
        <v>15045.9</v>
      </c>
      <c r="U65" s="83">
        <v>14920.1</v>
      </c>
      <c r="V65" s="83">
        <v>14904.8</v>
      </c>
      <c r="W65" s="83">
        <v>15105.2</v>
      </c>
      <c r="X65" s="83">
        <v>15327.7</v>
      </c>
      <c r="Y65" s="83">
        <v>15243.7</v>
      </c>
      <c r="Z65" s="83">
        <v>15304.8</v>
      </c>
      <c r="AA65" s="83">
        <v>14947.1</v>
      </c>
      <c r="AB65" s="83">
        <v>15779.5</v>
      </c>
      <c r="AC65" s="83">
        <v>16155.4</v>
      </c>
      <c r="AD65" s="83">
        <v>15638.4</v>
      </c>
      <c r="AE65" s="83">
        <v>15207.2</v>
      </c>
      <c r="AF65" s="83">
        <v>15665.5</v>
      </c>
      <c r="AG65" s="83">
        <v>15893.5</v>
      </c>
      <c r="AH65" s="83">
        <v>16236.6</v>
      </c>
      <c r="AI65" s="83">
        <v>16502</v>
      </c>
      <c r="AJ65" s="83">
        <v>13867.4</v>
      </c>
      <c r="AK65" s="83">
        <v>12567.9</v>
      </c>
      <c r="AL65" s="83">
        <v>12862.2</v>
      </c>
      <c r="AM65" s="83">
        <v>13990.7</v>
      </c>
      <c r="AN65" s="83">
        <v>16342.7</v>
      </c>
      <c r="AO65" s="83">
        <v>16436.900000000001</v>
      </c>
      <c r="AP65" s="83">
        <v>16508.8</v>
      </c>
      <c r="AQ65" s="83">
        <v>18822.400000000001</v>
      </c>
      <c r="AR65" s="83">
        <v>19241.400000000001</v>
      </c>
      <c r="AS65" s="83">
        <v>20836.599999999999</v>
      </c>
      <c r="AT65" s="83">
        <v>20316.900000000001</v>
      </c>
      <c r="AU65" s="83">
        <v>23520.799999999999</v>
      </c>
      <c r="AV65" s="83">
        <v>23232.2</v>
      </c>
      <c r="AW65" s="83">
        <v>26378.3</v>
      </c>
      <c r="AX65" s="83">
        <v>24460.6</v>
      </c>
      <c r="AY65" s="83">
        <v>30996.1</v>
      </c>
      <c r="AZ65" s="83">
        <v>29104.55</v>
      </c>
      <c r="BA65" s="83">
        <v>32521.8</v>
      </c>
      <c r="BB65" s="83">
        <v>31726.11</v>
      </c>
      <c r="BC65" s="83">
        <v>34875.4</v>
      </c>
      <c r="BD65" s="83">
        <v>37250.9</v>
      </c>
      <c r="BE65" s="83">
        <v>43045.7</v>
      </c>
      <c r="BF65" s="83"/>
      <c r="BG65" s="83"/>
    </row>
    <row r="66" spans="1:59" ht="15">
      <c r="A66" s="91" t="s">
        <v>234</v>
      </c>
      <c r="B66" s="83">
        <v>7378.4</v>
      </c>
      <c r="C66" s="83">
        <v>8001.8</v>
      </c>
      <c r="D66" s="83">
        <v>8778.7000000000007</v>
      </c>
      <c r="E66" s="83">
        <v>8213.1</v>
      </c>
      <c r="F66" s="83">
        <v>8870.7000000000007</v>
      </c>
      <c r="G66" s="83">
        <v>8417.9</v>
      </c>
      <c r="H66" s="83">
        <v>9655.7000000000007</v>
      </c>
      <c r="I66" s="83">
        <v>10289.6</v>
      </c>
      <c r="J66" s="83">
        <v>9815</v>
      </c>
      <c r="K66" s="83">
        <v>9479.2999999999993</v>
      </c>
      <c r="L66" s="83">
        <v>10654.4</v>
      </c>
      <c r="M66" s="83">
        <v>10731.5</v>
      </c>
      <c r="N66" s="83">
        <v>9901.6</v>
      </c>
      <c r="O66" s="83">
        <v>9970.4</v>
      </c>
      <c r="P66" s="83">
        <v>10431.4</v>
      </c>
      <c r="Q66" s="83">
        <v>10862.7</v>
      </c>
      <c r="R66" s="83">
        <v>11191.3</v>
      </c>
      <c r="S66" s="83">
        <v>11439.5</v>
      </c>
      <c r="T66" s="83">
        <v>11927.9</v>
      </c>
      <c r="U66" s="83">
        <v>11790.5</v>
      </c>
      <c r="V66" s="83">
        <v>11725.7</v>
      </c>
      <c r="W66" s="83">
        <v>11460.5</v>
      </c>
      <c r="X66" s="83">
        <v>12028.4</v>
      </c>
      <c r="Y66" s="83">
        <v>11983.4</v>
      </c>
      <c r="Z66" s="83">
        <v>12144.3</v>
      </c>
      <c r="AA66" s="83">
        <v>11679.8</v>
      </c>
      <c r="AB66" s="83">
        <v>12506.8</v>
      </c>
      <c r="AC66" s="83">
        <v>12965.9</v>
      </c>
      <c r="AD66" s="83">
        <v>12504.7</v>
      </c>
      <c r="AE66" s="83">
        <v>11914.7</v>
      </c>
      <c r="AF66" s="83">
        <v>12399.1</v>
      </c>
      <c r="AG66" s="83">
        <v>12638.9</v>
      </c>
      <c r="AH66" s="83">
        <v>13165.5</v>
      </c>
      <c r="AI66" s="83">
        <v>13323.1</v>
      </c>
      <c r="AJ66" s="83">
        <v>11159</v>
      </c>
      <c r="AK66" s="83">
        <v>10427.9</v>
      </c>
      <c r="AL66" s="83">
        <v>10891</v>
      </c>
      <c r="AM66" s="83">
        <v>11436.2</v>
      </c>
      <c r="AN66" s="83">
        <v>13939.5</v>
      </c>
      <c r="AO66" s="83">
        <v>13279.5</v>
      </c>
      <c r="AP66" s="83">
        <v>13457.6</v>
      </c>
      <c r="AQ66" s="83">
        <v>14533.7</v>
      </c>
      <c r="AR66" s="83">
        <v>15176.5</v>
      </c>
      <c r="AS66" s="83">
        <v>16335.1</v>
      </c>
      <c r="AT66" s="83">
        <v>15709.7</v>
      </c>
      <c r="AU66" s="83">
        <v>16414.099999999999</v>
      </c>
      <c r="AV66" s="83">
        <v>17491.8</v>
      </c>
      <c r="AW66" s="83">
        <v>20876.400000000001</v>
      </c>
      <c r="AX66" s="83">
        <v>18600.2</v>
      </c>
      <c r="AY66" s="83">
        <v>22974.1</v>
      </c>
      <c r="AZ66" s="83">
        <v>22141.75</v>
      </c>
      <c r="BA66" s="83">
        <v>25296.7</v>
      </c>
      <c r="BB66" s="83">
        <v>24385.61</v>
      </c>
      <c r="BC66" s="83">
        <v>25621.8</v>
      </c>
      <c r="BD66" s="83">
        <v>28724.799999999999</v>
      </c>
      <c r="BE66" s="83">
        <v>33753.1</v>
      </c>
      <c r="BF66" s="83"/>
      <c r="BG66" s="83"/>
    </row>
    <row r="67" spans="1:59" ht="15">
      <c r="A67" s="92" t="s">
        <v>235</v>
      </c>
      <c r="B67" s="83">
        <v>678.1000000000007</v>
      </c>
      <c r="C67" s="83">
        <v>517.5</v>
      </c>
      <c r="D67" s="83">
        <v>818.39999999999736</v>
      </c>
      <c r="E67" s="83">
        <v>716.5</v>
      </c>
      <c r="F67" s="83">
        <v>191.80000000000064</v>
      </c>
      <c r="G67" s="83">
        <v>1274.3</v>
      </c>
      <c r="H67" s="83">
        <v>-669.3</v>
      </c>
      <c r="I67" s="83">
        <v>-881.1</v>
      </c>
      <c r="J67" s="83">
        <v>-739.80000000000075</v>
      </c>
      <c r="K67" s="83">
        <v>3.5000000000005684</v>
      </c>
      <c r="L67" s="83">
        <v>-1173.3</v>
      </c>
      <c r="M67" s="83">
        <v>536.29999999999995</v>
      </c>
      <c r="N67" s="83">
        <v>-1174</v>
      </c>
      <c r="O67" s="83">
        <v>-1055.2</v>
      </c>
      <c r="P67" s="83">
        <v>-1475.1</v>
      </c>
      <c r="Q67" s="83">
        <v>-1810.1</v>
      </c>
      <c r="R67" s="83">
        <v>-1322.7</v>
      </c>
      <c r="S67" s="83">
        <v>-923.6</v>
      </c>
      <c r="T67" s="83">
        <v>-557.9</v>
      </c>
      <c r="U67" s="83">
        <v>-1515.7</v>
      </c>
      <c r="V67" s="83">
        <v>-1221.8</v>
      </c>
      <c r="W67" s="83">
        <v>-381.9</v>
      </c>
      <c r="X67" s="83">
        <v>-1128</v>
      </c>
      <c r="Y67" s="83">
        <v>-1341.8</v>
      </c>
      <c r="Z67" s="83">
        <v>418.7</v>
      </c>
      <c r="AA67" s="83">
        <v>-223.6</v>
      </c>
      <c r="AB67" s="83">
        <v>-1636.1</v>
      </c>
      <c r="AC67" s="83">
        <v>-3327.4</v>
      </c>
      <c r="AD67" s="83">
        <v>-2035.1</v>
      </c>
      <c r="AE67" s="83">
        <v>-298.39999999999998</v>
      </c>
      <c r="AF67" s="83">
        <v>-1573.7</v>
      </c>
      <c r="AG67" s="83">
        <v>-2884.4</v>
      </c>
      <c r="AH67" s="83">
        <v>-3015.1</v>
      </c>
      <c r="AI67" s="83">
        <v>-2189.3000000000002</v>
      </c>
      <c r="AJ67" s="83">
        <v>-801.80000000000109</v>
      </c>
      <c r="AK67" s="83">
        <v>-2713.1</v>
      </c>
      <c r="AL67" s="83">
        <v>-2518.3000000000002</v>
      </c>
      <c r="AM67" s="83">
        <v>-581.10000000000082</v>
      </c>
      <c r="AN67" s="83">
        <v>-1635.6</v>
      </c>
      <c r="AO67" s="83">
        <v>185.70000000000076</v>
      </c>
      <c r="AP67" s="83">
        <v>-197.69999999999848</v>
      </c>
      <c r="AQ67" s="83">
        <v>1621.7</v>
      </c>
      <c r="AR67" s="83">
        <v>382.2</v>
      </c>
      <c r="AS67" s="83">
        <v>-0.90000000000213731</v>
      </c>
      <c r="AT67" s="83">
        <v>2375.6</v>
      </c>
      <c r="AU67" s="83">
        <v>6667</v>
      </c>
      <c r="AV67" s="83">
        <v>3371.1</v>
      </c>
      <c r="AW67" s="83">
        <v>-755.89999999999873</v>
      </c>
      <c r="AX67" s="83">
        <v>2529.6</v>
      </c>
      <c r="AY67" s="83">
        <v>3317</v>
      </c>
      <c r="AZ67" s="83">
        <v>2970.25</v>
      </c>
      <c r="BA67" s="83">
        <v>601.200000000003</v>
      </c>
      <c r="BB67" s="83">
        <v>2226.89</v>
      </c>
      <c r="BC67" s="83">
        <v>5807.4</v>
      </c>
      <c r="BD67" s="83">
        <v>3169.7</v>
      </c>
      <c r="BE67" s="83">
        <v>419</v>
      </c>
      <c r="BF67" s="81"/>
      <c r="BG67" s="81"/>
    </row>
    <row r="68" spans="1:59" ht="15">
      <c r="A68" s="79"/>
      <c r="B68" s="83">
        <v>0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3">
        <v>0</v>
      </c>
      <c r="O68" s="83">
        <v>0</v>
      </c>
      <c r="P68" s="83">
        <v>0</v>
      </c>
      <c r="Q68" s="83">
        <v>0</v>
      </c>
      <c r="R68" s="83">
        <v>0</v>
      </c>
      <c r="S68" s="83">
        <v>0</v>
      </c>
      <c r="T68" s="83">
        <v>0</v>
      </c>
      <c r="U68" s="83">
        <v>0</v>
      </c>
      <c r="V68" s="83">
        <v>0</v>
      </c>
      <c r="W68" s="83">
        <v>0</v>
      </c>
      <c r="X68" s="83">
        <v>0</v>
      </c>
      <c r="Y68" s="83">
        <v>0</v>
      </c>
      <c r="Z68" s="83">
        <v>0</v>
      </c>
      <c r="AA68" s="83">
        <v>0</v>
      </c>
      <c r="AB68" s="83">
        <v>0</v>
      </c>
      <c r="AC68" s="83">
        <v>0</v>
      </c>
      <c r="AD68" s="83">
        <v>0</v>
      </c>
      <c r="AE68" s="83">
        <v>0</v>
      </c>
      <c r="AF68" s="83">
        <v>0</v>
      </c>
      <c r="AG68" s="83">
        <v>0</v>
      </c>
      <c r="AH68" s="83">
        <v>0</v>
      </c>
      <c r="AI68" s="83">
        <v>0</v>
      </c>
      <c r="AJ68" s="83">
        <v>0</v>
      </c>
      <c r="AK68" s="83">
        <v>0</v>
      </c>
      <c r="AL68" s="83">
        <v>0</v>
      </c>
      <c r="AM68" s="83">
        <v>0</v>
      </c>
      <c r="AN68" s="83">
        <v>0</v>
      </c>
      <c r="AO68" s="83">
        <v>0</v>
      </c>
      <c r="AP68" s="83">
        <v>0</v>
      </c>
      <c r="AQ68" s="83">
        <v>0</v>
      </c>
      <c r="AR68" s="83">
        <v>0</v>
      </c>
      <c r="AS68" s="83">
        <v>0</v>
      </c>
      <c r="AT68" s="83">
        <v>0</v>
      </c>
      <c r="AU68" s="83">
        <v>0</v>
      </c>
      <c r="AV68" s="83">
        <v>0</v>
      </c>
      <c r="AW68" s="83">
        <v>0</v>
      </c>
      <c r="AX68" s="83">
        <v>0</v>
      </c>
      <c r="AY68" s="83">
        <v>0</v>
      </c>
      <c r="AZ68" s="83">
        <v>0</v>
      </c>
      <c r="BA68" s="83">
        <v>0</v>
      </c>
      <c r="BB68" s="83">
        <v>0</v>
      </c>
      <c r="BC68" s="83">
        <v>0</v>
      </c>
      <c r="BD68" s="83">
        <v>0</v>
      </c>
      <c r="BE68" s="83">
        <v>0</v>
      </c>
      <c r="BF68" s="84"/>
      <c r="BG68" s="84"/>
    </row>
    <row r="69" spans="1:59" ht="12.75">
      <c r="A69" s="79" t="s">
        <v>236</v>
      </c>
      <c r="B69" s="80">
        <v>1154.0999999999999</v>
      </c>
      <c r="C69" s="80">
        <v>1229</v>
      </c>
      <c r="D69" s="80">
        <v>1529.2</v>
      </c>
      <c r="E69" s="80">
        <v>1622.3</v>
      </c>
      <c r="F69" s="80">
        <v>1591.4</v>
      </c>
      <c r="G69" s="80">
        <v>1592.2</v>
      </c>
      <c r="H69" s="80">
        <v>1572.6</v>
      </c>
      <c r="I69" s="80">
        <v>1594.1</v>
      </c>
      <c r="J69" s="80">
        <v>2433.1</v>
      </c>
      <c r="K69" s="80">
        <v>2152.6</v>
      </c>
      <c r="L69" s="80">
        <v>2543.2600000000002</v>
      </c>
      <c r="M69" s="80">
        <v>2759.8</v>
      </c>
      <c r="N69" s="80">
        <v>2771.2</v>
      </c>
      <c r="O69" s="80">
        <v>3199.9</v>
      </c>
      <c r="P69" s="80">
        <v>3149.3</v>
      </c>
      <c r="Q69" s="80">
        <v>3244.2</v>
      </c>
      <c r="R69" s="80">
        <v>2631.7</v>
      </c>
      <c r="S69" s="80">
        <v>2496.8000000000002</v>
      </c>
      <c r="T69" s="80">
        <v>2809.7</v>
      </c>
      <c r="U69" s="80">
        <v>2548.3000000000002</v>
      </c>
      <c r="V69" s="80">
        <v>2314.1</v>
      </c>
      <c r="W69" s="80">
        <v>2384.4</v>
      </c>
      <c r="X69" s="80">
        <v>2580.8000000000002</v>
      </c>
      <c r="Y69" s="80">
        <v>2610.3000000000002</v>
      </c>
      <c r="Z69" s="80">
        <v>2282.9</v>
      </c>
      <c r="AA69" s="80">
        <v>2706.5</v>
      </c>
      <c r="AB69" s="80">
        <v>2902.9</v>
      </c>
      <c r="AC69" s="80">
        <v>3209</v>
      </c>
      <c r="AD69" s="80">
        <v>2542.5</v>
      </c>
      <c r="AE69" s="80">
        <v>2295.3000000000002</v>
      </c>
      <c r="AF69" s="80">
        <v>2470.9</v>
      </c>
      <c r="AG69" s="80">
        <v>2897.1</v>
      </c>
      <c r="AH69" s="80">
        <v>2732.9</v>
      </c>
      <c r="AI69" s="80">
        <v>2301.4</v>
      </c>
      <c r="AJ69" s="80">
        <v>2545.9</v>
      </c>
      <c r="AK69" s="80">
        <v>2687.1</v>
      </c>
      <c r="AL69" s="80">
        <v>3135.7</v>
      </c>
      <c r="AM69" s="80">
        <v>2373.9</v>
      </c>
      <c r="AN69" s="80">
        <v>3022.5</v>
      </c>
      <c r="AO69" s="80">
        <v>2655.1</v>
      </c>
      <c r="AP69" s="80">
        <v>3327.8</v>
      </c>
      <c r="AQ69" s="80">
        <v>3450.4</v>
      </c>
      <c r="AR69" s="80">
        <v>3863</v>
      </c>
      <c r="AS69" s="80">
        <v>4305.2</v>
      </c>
      <c r="AT69" s="80">
        <v>2439.9</v>
      </c>
      <c r="AU69" s="80">
        <v>2378.4</v>
      </c>
      <c r="AV69" s="80">
        <v>4430.5</v>
      </c>
      <c r="AW69" s="80">
        <v>4114</v>
      </c>
      <c r="AX69" s="80">
        <v>3175.1</v>
      </c>
      <c r="AY69" s="80">
        <v>4129.3</v>
      </c>
      <c r="AZ69" s="80">
        <v>4360.1499999999996</v>
      </c>
      <c r="BA69" s="80">
        <v>4905.1000000000004</v>
      </c>
      <c r="BB69" s="80">
        <v>4880.3</v>
      </c>
      <c r="BC69" s="80">
        <v>5686.1</v>
      </c>
      <c r="BD69" s="80">
        <v>6502.4</v>
      </c>
      <c r="BE69" s="80">
        <v>7537.8</v>
      </c>
      <c r="BF69" s="80"/>
      <c r="BG69" s="80"/>
    </row>
    <row r="70" spans="1:59" ht="15">
      <c r="A70" s="82" t="s">
        <v>237</v>
      </c>
      <c r="B70" s="83">
        <v>819.8</v>
      </c>
      <c r="C70" s="83">
        <v>937.5</v>
      </c>
      <c r="D70" s="83">
        <v>1200</v>
      </c>
      <c r="E70" s="83">
        <v>1326.8</v>
      </c>
      <c r="F70" s="83">
        <v>1165</v>
      </c>
      <c r="G70" s="83">
        <v>1188.9000000000001</v>
      </c>
      <c r="H70" s="83">
        <v>1130.7</v>
      </c>
      <c r="I70" s="83">
        <v>1162.9000000000001</v>
      </c>
      <c r="J70" s="83">
        <v>1209.7</v>
      </c>
      <c r="K70" s="83">
        <v>1043.5999999999999</v>
      </c>
      <c r="L70" s="83">
        <v>1372.6</v>
      </c>
      <c r="M70" s="83">
        <v>1678.9</v>
      </c>
      <c r="N70" s="83">
        <v>1591</v>
      </c>
      <c r="O70" s="83">
        <v>2021.2</v>
      </c>
      <c r="P70" s="83">
        <v>1913.7</v>
      </c>
      <c r="Q70" s="83">
        <v>1908.8</v>
      </c>
      <c r="R70" s="83">
        <v>1449.1</v>
      </c>
      <c r="S70" s="83">
        <v>1308.8</v>
      </c>
      <c r="T70" s="83">
        <v>1484.5</v>
      </c>
      <c r="U70" s="83">
        <v>1346.1</v>
      </c>
      <c r="V70" s="83">
        <v>1630.9</v>
      </c>
      <c r="W70" s="83">
        <v>1686.7</v>
      </c>
      <c r="X70" s="83">
        <v>1841.5</v>
      </c>
      <c r="Y70" s="83">
        <v>1781</v>
      </c>
      <c r="Z70" s="83">
        <v>1559.6</v>
      </c>
      <c r="AA70" s="83">
        <v>2019.6</v>
      </c>
      <c r="AB70" s="83">
        <v>2087.6999999999998</v>
      </c>
      <c r="AC70" s="83">
        <v>2389.4</v>
      </c>
      <c r="AD70" s="83">
        <v>1812</v>
      </c>
      <c r="AE70" s="83">
        <v>1632.2</v>
      </c>
      <c r="AF70" s="83">
        <v>1757.7</v>
      </c>
      <c r="AG70" s="83">
        <v>2151.1</v>
      </c>
      <c r="AH70" s="83">
        <v>2030.7</v>
      </c>
      <c r="AI70" s="83">
        <v>1620.5</v>
      </c>
      <c r="AJ70" s="83">
        <v>1849</v>
      </c>
      <c r="AK70" s="83">
        <v>2101.6999999999998</v>
      </c>
      <c r="AL70" s="83">
        <v>2500.1</v>
      </c>
      <c r="AM70" s="83">
        <v>1771.7</v>
      </c>
      <c r="AN70" s="83">
        <v>2343.6</v>
      </c>
      <c r="AO70" s="83">
        <v>1797.8</v>
      </c>
      <c r="AP70" s="83">
        <v>1931.4</v>
      </c>
      <c r="AQ70" s="83">
        <v>1981.3</v>
      </c>
      <c r="AR70" s="83">
        <v>2195.4</v>
      </c>
      <c r="AS70" s="83">
        <v>2607.3000000000002</v>
      </c>
      <c r="AT70" s="83">
        <v>1376.4</v>
      </c>
      <c r="AU70" s="83">
        <v>1186.2</v>
      </c>
      <c r="AV70" s="83">
        <v>3160.6</v>
      </c>
      <c r="AW70" s="83">
        <v>2341.1999999999998</v>
      </c>
      <c r="AX70" s="83">
        <v>1859.1</v>
      </c>
      <c r="AY70" s="83">
        <v>2648.5</v>
      </c>
      <c r="AZ70" s="83">
        <v>2818.9</v>
      </c>
      <c r="BA70" s="83">
        <v>3115.1</v>
      </c>
      <c r="BB70" s="83">
        <v>3122.3</v>
      </c>
      <c r="BC70" s="83">
        <v>3808.3</v>
      </c>
      <c r="BD70" s="83">
        <v>4392.5</v>
      </c>
      <c r="BE70" s="83">
        <v>5395</v>
      </c>
      <c r="BF70" s="84"/>
      <c r="BG70" s="84"/>
    </row>
    <row r="71" spans="1:59" ht="15">
      <c r="A71" s="82" t="s">
        <v>238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1.2</v>
      </c>
      <c r="I71" s="83">
        <v>0</v>
      </c>
      <c r="J71" s="83">
        <v>21.9</v>
      </c>
      <c r="K71" s="83">
        <v>15.7</v>
      </c>
      <c r="L71" s="83">
        <v>4.4000000000000004</v>
      </c>
      <c r="M71" s="83">
        <v>27.3</v>
      </c>
      <c r="N71" s="83">
        <v>0.9</v>
      </c>
      <c r="O71" s="83">
        <v>15.2</v>
      </c>
      <c r="P71" s="83">
        <v>15</v>
      </c>
      <c r="Q71" s="83">
        <v>133.69999999999999</v>
      </c>
      <c r="R71" s="83">
        <v>38.799999999999997</v>
      </c>
      <c r="S71" s="83">
        <v>35.200000000000003</v>
      </c>
      <c r="T71" s="83">
        <v>47.9</v>
      </c>
      <c r="U71" s="83">
        <v>41.8</v>
      </c>
      <c r="V71" s="83">
        <v>7.2</v>
      </c>
      <c r="W71" s="83">
        <v>11.3</v>
      </c>
      <c r="X71" s="83">
        <v>27.4</v>
      </c>
      <c r="Y71" s="83">
        <v>103.6</v>
      </c>
      <c r="Z71" s="83">
        <v>28.2</v>
      </c>
      <c r="AA71" s="83">
        <v>28.9</v>
      </c>
      <c r="AB71" s="83">
        <v>27.8</v>
      </c>
      <c r="AC71" s="83">
        <v>87.5</v>
      </c>
      <c r="AD71" s="83">
        <v>48.2</v>
      </c>
      <c r="AE71" s="83">
        <v>18.100000000000001</v>
      </c>
      <c r="AF71" s="83">
        <v>20.3</v>
      </c>
      <c r="AG71" s="83">
        <v>33.200000000000003</v>
      </c>
      <c r="AH71" s="83">
        <v>23.3</v>
      </c>
      <c r="AI71" s="83">
        <v>32.200000000000003</v>
      </c>
      <c r="AJ71" s="83">
        <v>56.5</v>
      </c>
      <c r="AK71" s="83">
        <v>60.3</v>
      </c>
      <c r="AL71" s="83">
        <v>10.6</v>
      </c>
      <c r="AM71" s="83">
        <v>8.3000000000000007</v>
      </c>
      <c r="AN71" s="83">
        <v>17.100000000000001</v>
      </c>
      <c r="AO71" s="83">
        <v>23.3</v>
      </c>
      <c r="AP71" s="83">
        <v>17.600000000000001</v>
      </c>
      <c r="AQ71" s="83">
        <v>6.2</v>
      </c>
      <c r="AR71" s="83">
        <v>27.8</v>
      </c>
      <c r="AS71" s="83">
        <v>66.3</v>
      </c>
      <c r="AT71" s="83">
        <v>23.4</v>
      </c>
      <c r="AU71" s="83">
        <v>15.9</v>
      </c>
      <c r="AV71" s="83">
        <v>11.2</v>
      </c>
      <c r="AW71" s="83">
        <v>25.8</v>
      </c>
      <c r="AX71" s="83">
        <v>26.2</v>
      </c>
      <c r="AY71" s="83">
        <v>17.399999999999999</v>
      </c>
      <c r="AZ71" s="83">
        <v>24.85</v>
      </c>
      <c r="BA71" s="83">
        <v>117.6</v>
      </c>
      <c r="BB71" s="83">
        <v>27.2</v>
      </c>
      <c r="BC71" s="83">
        <v>28</v>
      </c>
      <c r="BD71" s="83">
        <v>35.299999999999997</v>
      </c>
      <c r="BE71" s="83">
        <v>74.900000000000006</v>
      </c>
      <c r="BF71" s="84"/>
      <c r="BG71" s="84"/>
    </row>
    <row r="72" spans="1:59" ht="15">
      <c r="A72" s="82" t="s">
        <v>239</v>
      </c>
      <c r="B72" s="83">
        <v>0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>
        <v>51.6</v>
      </c>
      <c r="K72" s="83">
        <v>54.2</v>
      </c>
      <c r="L72" s="83">
        <v>54.2</v>
      </c>
      <c r="M72" s="83">
        <v>45.4</v>
      </c>
      <c r="N72" s="83">
        <v>118.2</v>
      </c>
      <c r="O72" s="83">
        <v>66.3</v>
      </c>
      <c r="P72" s="83">
        <v>63.6</v>
      </c>
      <c r="Q72" s="83">
        <v>88.3</v>
      </c>
      <c r="R72" s="83">
        <v>34.700000000000003</v>
      </c>
      <c r="S72" s="83">
        <v>88.2</v>
      </c>
      <c r="T72" s="83">
        <v>132.4</v>
      </c>
      <c r="U72" s="83">
        <v>37.5</v>
      </c>
      <c r="V72" s="83">
        <v>46.5</v>
      </c>
      <c r="W72" s="83">
        <v>76.099999999999994</v>
      </c>
      <c r="X72" s="83">
        <v>75.900000000000006</v>
      </c>
      <c r="Y72" s="83">
        <v>156.4</v>
      </c>
      <c r="Z72" s="83">
        <v>72.7</v>
      </c>
      <c r="AA72" s="83">
        <v>80.5</v>
      </c>
      <c r="AB72" s="83">
        <v>131</v>
      </c>
      <c r="AC72" s="83">
        <v>152.19999999999999</v>
      </c>
      <c r="AD72" s="83">
        <v>67.900000000000006</v>
      </c>
      <c r="AE72" s="83">
        <v>79.2</v>
      </c>
      <c r="AF72" s="83">
        <v>73.599999999999994</v>
      </c>
      <c r="AG72" s="83">
        <v>129.5</v>
      </c>
      <c r="AH72" s="83">
        <v>56.8</v>
      </c>
      <c r="AI72" s="83">
        <v>91.6</v>
      </c>
      <c r="AJ72" s="83">
        <v>79.7</v>
      </c>
      <c r="AK72" s="83">
        <v>115.7</v>
      </c>
      <c r="AL72" s="83">
        <v>36</v>
      </c>
      <c r="AM72" s="83">
        <v>51.8</v>
      </c>
      <c r="AN72" s="83">
        <v>61.6</v>
      </c>
      <c r="AO72" s="83">
        <v>91</v>
      </c>
      <c r="AP72" s="83">
        <v>149</v>
      </c>
      <c r="AQ72" s="83">
        <v>96.3</v>
      </c>
      <c r="AR72" s="83">
        <v>122</v>
      </c>
      <c r="AS72" s="83">
        <v>122.3</v>
      </c>
      <c r="AT72" s="83">
        <v>104.2</v>
      </c>
      <c r="AU72" s="83">
        <v>105</v>
      </c>
      <c r="AV72" s="83">
        <v>171.8</v>
      </c>
      <c r="AW72" s="83">
        <v>198.3</v>
      </c>
      <c r="AX72" s="83">
        <v>127.6</v>
      </c>
      <c r="AY72" s="83">
        <v>155</v>
      </c>
      <c r="AZ72" s="83">
        <v>147.30000000000001</v>
      </c>
      <c r="BA72" s="83">
        <v>170.8</v>
      </c>
      <c r="BB72" s="83">
        <v>199.1</v>
      </c>
      <c r="BC72" s="83">
        <v>212.1</v>
      </c>
      <c r="BD72" s="83">
        <v>232.4</v>
      </c>
      <c r="BE72" s="83">
        <v>253.4</v>
      </c>
      <c r="BF72" s="84"/>
      <c r="BG72" s="84"/>
    </row>
    <row r="73" spans="1:59" ht="15">
      <c r="A73" s="82" t="s">
        <v>240</v>
      </c>
      <c r="B73" s="83">
        <v>334.3</v>
      </c>
      <c r="C73" s="83">
        <v>291.5</v>
      </c>
      <c r="D73" s="83">
        <v>329.2</v>
      </c>
      <c r="E73" s="83">
        <v>295.5</v>
      </c>
      <c r="F73" s="83">
        <v>426.4</v>
      </c>
      <c r="G73" s="83">
        <v>403.3</v>
      </c>
      <c r="H73" s="83">
        <v>440.7</v>
      </c>
      <c r="I73" s="83">
        <v>431.2</v>
      </c>
      <c r="J73" s="83">
        <v>1149.9000000000001</v>
      </c>
      <c r="K73" s="83">
        <v>1039.0999999999999</v>
      </c>
      <c r="L73" s="83">
        <v>1112.06</v>
      </c>
      <c r="M73" s="83">
        <v>1008.2</v>
      </c>
      <c r="N73" s="83">
        <v>1061.0999999999999</v>
      </c>
      <c r="O73" s="83">
        <v>1097.2</v>
      </c>
      <c r="P73" s="83">
        <v>1157</v>
      </c>
      <c r="Q73" s="83">
        <v>1113.4000000000001</v>
      </c>
      <c r="R73" s="83">
        <v>1109.0999999999999</v>
      </c>
      <c r="S73" s="83">
        <v>1064.5999999999999</v>
      </c>
      <c r="T73" s="83">
        <v>1144.9000000000001</v>
      </c>
      <c r="U73" s="83">
        <v>1122.9000000000001</v>
      </c>
      <c r="V73" s="83">
        <v>629.5</v>
      </c>
      <c r="W73" s="83">
        <v>610.29999999999995</v>
      </c>
      <c r="X73" s="83">
        <v>636</v>
      </c>
      <c r="Y73" s="83">
        <v>569.29999999999995</v>
      </c>
      <c r="Z73" s="83">
        <v>621.6</v>
      </c>
      <c r="AA73" s="83">
        <v>573.5</v>
      </c>
      <c r="AB73" s="83">
        <v>653.4</v>
      </c>
      <c r="AC73" s="83">
        <v>578.4</v>
      </c>
      <c r="AD73" s="83">
        <v>614.4</v>
      </c>
      <c r="AE73" s="83">
        <v>562.29999999999995</v>
      </c>
      <c r="AF73" s="83">
        <v>613.20000000000005</v>
      </c>
      <c r="AG73" s="83">
        <v>576.4</v>
      </c>
      <c r="AH73" s="83">
        <v>618.29999999999995</v>
      </c>
      <c r="AI73" s="83">
        <v>550.6</v>
      </c>
      <c r="AJ73" s="83">
        <v>553.6</v>
      </c>
      <c r="AK73" s="83">
        <v>408.1</v>
      </c>
      <c r="AL73" s="83">
        <v>579.79999999999995</v>
      </c>
      <c r="AM73" s="83">
        <v>510.6</v>
      </c>
      <c r="AN73" s="83">
        <v>558.20000000000005</v>
      </c>
      <c r="AO73" s="83">
        <v>534.4</v>
      </c>
      <c r="AP73" s="83">
        <v>1194.4000000000001</v>
      </c>
      <c r="AQ73" s="83">
        <v>1291.5</v>
      </c>
      <c r="AR73" s="83">
        <v>1448.7</v>
      </c>
      <c r="AS73" s="83">
        <v>1477.8</v>
      </c>
      <c r="AT73" s="83">
        <v>829.6</v>
      </c>
      <c r="AU73" s="83">
        <v>933.7</v>
      </c>
      <c r="AV73" s="83">
        <v>915.6</v>
      </c>
      <c r="AW73" s="83">
        <v>1279.3</v>
      </c>
      <c r="AX73" s="83">
        <v>957.2</v>
      </c>
      <c r="AY73" s="83">
        <v>1029.9000000000001</v>
      </c>
      <c r="AZ73" s="83">
        <v>1107.2</v>
      </c>
      <c r="BA73" s="83">
        <v>1236.2</v>
      </c>
      <c r="BB73" s="83">
        <v>1272</v>
      </c>
      <c r="BC73" s="83">
        <v>1282.8</v>
      </c>
      <c r="BD73" s="83">
        <v>1593.4</v>
      </c>
      <c r="BE73" s="83">
        <v>1597.6</v>
      </c>
      <c r="BF73" s="84"/>
      <c r="BG73" s="84"/>
    </row>
    <row r="74" spans="1:59" ht="15">
      <c r="A74" s="82" t="s">
        <v>241</v>
      </c>
      <c r="B74" s="83">
        <v>0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83">
        <v>0</v>
      </c>
      <c r="P74" s="83">
        <v>0</v>
      </c>
      <c r="Q74" s="83">
        <v>0</v>
      </c>
      <c r="R74" s="83">
        <v>0</v>
      </c>
      <c r="S74" s="83">
        <v>0</v>
      </c>
      <c r="T74" s="83">
        <v>0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3">
        <v>0</v>
      </c>
      <c r="AA74" s="83">
        <v>0</v>
      </c>
      <c r="AB74" s="83">
        <v>0</v>
      </c>
      <c r="AC74" s="83">
        <v>0</v>
      </c>
      <c r="AD74" s="83">
        <v>0</v>
      </c>
      <c r="AE74" s="83">
        <v>0</v>
      </c>
      <c r="AF74" s="83">
        <v>0</v>
      </c>
      <c r="AG74" s="83">
        <v>0</v>
      </c>
      <c r="AH74" s="83">
        <v>0.3</v>
      </c>
      <c r="AI74" s="83">
        <v>0</v>
      </c>
      <c r="AJ74" s="83">
        <v>0</v>
      </c>
      <c r="AK74" s="83">
        <v>0</v>
      </c>
      <c r="AL74" s="83">
        <v>0</v>
      </c>
      <c r="AM74" s="83">
        <v>0</v>
      </c>
      <c r="AN74" s="83">
        <v>0</v>
      </c>
      <c r="AO74" s="83">
        <v>0</v>
      </c>
      <c r="AP74" s="83">
        <v>0</v>
      </c>
      <c r="AQ74" s="83">
        <v>0</v>
      </c>
      <c r="AR74" s="83">
        <v>0</v>
      </c>
      <c r="AS74" s="83">
        <v>0</v>
      </c>
      <c r="AT74" s="83">
        <v>0</v>
      </c>
      <c r="AU74" s="83">
        <v>0</v>
      </c>
      <c r="AV74" s="83">
        <v>0</v>
      </c>
      <c r="AW74" s="83">
        <v>0</v>
      </c>
      <c r="AX74" s="83">
        <v>0</v>
      </c>
      <c r="AY74" s="83">
        <v>0</v>
      </c>
      <c r="AZ74" s="83">
        <v>0</v>
      </c>
      <c r="BA74" s="83">
        <v>0</v>
      </c>
      <c r="BB74" s="83">
        <v>0</v>
      </c>
      <c r="BC74" s="83">
        <v>0</v>
      </c>
      <c r="BD74" s="83">
        <v>0</v>
      </c>
      <c r="BE74" s="83">
        <v>0</v>
      </c>
      <c r="BF74" s="84"/>
      <c r="BG74" s="84"/>
    </row>
    <row r="75" spans="1:59" ht="15">
      <c r="A75" s="82" t="s">
        <v>242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3">
        <v>0</v>
      </c>
      <c r="Q75" s="83">
        <v>0</v>
      </c>
      <c r="R75" s="83">
        <v>0</v>
      </c>
      <c r="S75" s="83">
        <v>0</v>
      </c>
      <c r="T75" s="83">
        <v>0</v>
      </c>
      <c r="U75" s="83">
        <v>0</v>
      </c>
      <c r="V75" s="83">
        <v>0</v>
      </c>
      <c r="W75" s="83">
        <v>0</v>
      </c>
      <c r="X75" s="83">
        <v>0</v>
      </c>
      <c r="Y75" s="83">
        <v>0</v>
      </c>
      <c r="Z75" s="83">
        <v>0.8</v>
      </c>
      <c r="AA75" s="83">
        <v>4</v>
      </c>
      <c r="AB75" s="83">
        <v>3</v>
      </c>
      <c r="AC75" s="83">
        <v>1.5</v>
      </c>
      <c r="AD75" s="83">
        <v>0</v>
      </c>
      <c r="AE75" s="83">
        <v>3.5</v>
      </c>
      <c r="AF75" s="83">
        <v>6.1</v>
      </c>
      <c r="AG75" s="83">
        <v>6.9</v>
      </c>
      <c r="AH75" s="83">
        <v>3.5</v>
      </c>
      <c r="AI75" s="83">
        <v>6.5</v>
      </c>
      <c r="AJ75" s="83">
        <v>7.1</v>
      </c>
      <c r="AK75" s="83">
        <v>1.3</v>
      </c>
      <c r="AL75" s="83">
        <v>9.1999999999999993</v>
      </c>
      <c r="AM75" s="83">
        <v>31.5</v>
      </c>
      <c r="AN75" s="83">
        <v>42</v>
      </c>
      <c r="AO75" s="83">
        <v>208.6</v>
      </c>
      <c r="AP75" s="83">
        <v>35.4</v>
      </c>
      <c r="AQ75" s="83">
        <v>75.099999999999994</v>
      </c>
      <c r="AR75" s="83">
        <v>69.099999999999994</v>
      </c>
      <c r="AS75" s="83">
        <v>31.5</v>
      </c>
      <c r="AT75" s="83">
        <v>106.3</v>
      </c>
      <c r="AU75" s="83">
        <v>137.6</v>
      </c>
      <c r="AV75" s="83">
        <v>171.3</v>
      </c>
      <c r="AW75" s="83">
        <v>269.39999999999998</v>
      </c>
      <c r="AX75" s="83">
        <v>205</v>
      </c>
      <c r="AY75" s="83">
        <v>278.5</v>
      </c>
      <c r="AZ75" s="83">
        <v>261.89999999999998</v>
      </c>
      <c r="BA75" s="83">
        <v>265.39999999999998</v>
      </c>
      <c r="BB75" s="83">
        <v>259.7</v>
      </c>
      <c r="BC75" s="83">
        <v>354.9</v>
      </c>
      <c r="BD75" s="83">
        <v>248.8</v>
      </c>
      <c r="BE75" s="83">
        <v>216.9</v>
      </c>
      <c r="BF75" s="84"/>
      <c r="BG75" s="84"/>
    </row>
    <row r="76" spans="1:59" ht="12.75">
      <c r="A76" s="79" t="s">
        <v>243</v>
      </c>
      <c r="B76" s="80">
        <v>1154.0999999999999</v>
      </c>
      <c r="C76" s="80">
        <v>1229</v>
      </c>
      <c r="D76" s="80">
        <v>1529.2</v>
      </c>
      <c r="E76" s="80">
        <v>1622.3</v>
      </c>
      <c r="F76" s="80">
        <v>1591.4</v>
      </c>
      <c r="G76" s="80">
        <v>1592.2</v>
      </c>
      <c r="H76" s="80">
        <v>1572.6</v>
      </c>
      <c r="I76" s="80">
        <v>1594.1</v>
      </c>
      <c r="J76" s="80">
        <v>2433.1</v>
      </c>
      <c r="K76" s="80">
        <v>2152.6</v>
      </c>
      <c r="L76" s="80">
        <v>2543.2600000000002</v>
      </c>
      <c r="M76" s="80">
        <v>2759.8</v>
      </c>
      <c r="N76" s="80">
        <v>2771.2</v>
      </c>
      <c r="O76" s="80">
        <v>3199.9</v>
      </c>
      <c r="P76" s="80">
        <v>3149.3</v>
      </c>
      <c r="Q76" s="80">
        <v>3244.2</v>
      </c>
      <c r="R76" s="80">
        <v>2631.7</v>
      </c>
      <c r="S76" s="80">
        <v>2496.8000000000002</v>
      </c>
      <c r="T76" s="80">
        <v>2809.7</v>
      </c>
      <c r="U76" s="80">
        <v>2548.3000000000002</v>
      </c>
      <c r="V76" s="80">
        <v>2314.1</v>
      </c>
      <c r="W76" s="80">
        <v>2384.4</v>
      </c>
      <c r="X76" s="80">
        <v>2580.8000000000002</v>
      </c>
      <c r="Y76" s="80">
        <v>2610.3000000000002</v>
      </c>
      <c r="Z76" s="80">
        <v>2282.9</v>
      </c>
      <c r="AA76" s="80">
        <v>2706.5</v>
      </c>
      <c r="AB76" s="80">
        <v>2902.9</v>
      </c>
      <c r="AC76" s="80">
        <v>3209</v>
      </c>
      <c r="AD76" s="80">
        <v>2542.5</v>
      </c>
      <c r="AE76" s="80">
        <v>2295.3000000000002</v>
      </c>
      <c r="AF76" s="80">
        <v>2470.9</v>
      </c>
      <c r="AG76" s="80">
        <v>2897.1</v>
      </c>
      <c r="AH76" s="80">
        <v>2732.9</v>
      </c>
      <c r="AI76" s="80">
        <v>2301.4</v>
      </c>
      <c r="AJ76" s="80">
        <v>2545.9</v>
      </c>
      <c r="AK76" s="80">
        <v>2687.1</v>
      </c>
      <c r="AL76" s="80">
        <v>3135.7</v>
      </c>
      <c r="AM76" s="80">
        <v>2373.9</v>
      </c>
      <c r="AN76" s="80">
        <v>3022.5</v>
      </c>
      <c r="AO76" s="80">
        <v>2655.1</v>
      </c>
      <c r="AP76" s="80">
        <v>3327.8</v>
      </c>
      <c r="AQ76" s="80">
        <v>3450.4</v>
      </c>
      <c r="AR76" s="80">
        <v>3863</v>
      </c>
      <c r="AS76" s="80">
        <v>4305.2</v>
      </c>
      <c r="AT76" s="80">
        <v>2439.9</v>
      </c>
      <c r="AU76" s="80">
        <v>2378.4</v>
      </c>
      <c r="AV76" s="80">
        <v>4430.5</v>
      </c>
      <c r="AW76" s="80">
        <v>4114</v>
      </c>
      <c r="AX76" s="80">
        <v>3175.1</v>
      </c>
      <c r="AY76" s="80">
        <v>4129.3</v>
      </c>
      <c r="AZ76" s="80">
        <v>4360.1499999999996</v>
      </c>
      <c r="BA76" s="80">
        <v>4905.1000000000004</v>
      </c>
      <c r="BB76" s="80">
        <v>4880.3</v>
      </c>
      <c r="BC76" s="80">
        <v>5686.1</v>
      </c>
      <c r="BD76" s="80">
        <v>6502.4</v>
      </c>
      <c r="BE76" s="80">
        <v>7537.8</v>
      </c>
      <c r="BF76" s="80"/>
      <c r="BG76" s="80"/>
    </row>
    <row r="77" spans="1:59" ht="12.75">
      <c r="A77" s="93"/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  <c r="Y77" s="80">
        <v>0</v>
      </c>
      <c r="Z77" s="80">
        <v>0</v>
      </c>
      <c r="AA77" s="80">
        <v>0</v>
      </c>
      <c r="AB77" s="80">
        <v>0</v>
      </c>
      <c r="AC77" s="80">
        <v>0</v>
      </c>
      <c r="AD77" s="80">
        <v>0</v>
      </c>
      <c r="AE77" s="80">
        <v>0</v>
      </c>
      <c r="AF77" s="80">
        <v>0</v>
      </c>
      <c r="AG77" s="80">
        <v>0</v>
      </c>
      <c r="AH77" s="80">
        <v>0</v>
      </c>
      <c r="AI77" s="80">
        <v>0</v>
      </c>
      <c r="AJ77" s="80">
        <v>0</v>
      </c>
      <c r="AK77" s="80">
        <v>0</v>
      </c>
      <c r="AL77" s="80">
        <v>0</v>
      </c>
      <c r="AM77" s="80">
        <v>0</v>
      </c>
      <c r="AN77" s="80">
        <v>0</v>
      </c>
      <c r="AO77" s="80">
        <v>0</v>
      </c>
      <c r="AP77" s="80">
        <v>0</v>
      </c>
      <c r="AQ77" s="80">
        <v>0</v>
      </c>
      <c r="AR77" s="80">
        <v>0</v>
      </c>
      <c r="AS77" s="80">
        <v>0</v>
      </c>
      <c r="AT77" s="80">
        <v>0</v>
      </c>
      <c r="AU77" s="80">
        <v>0</v>
      </c>
      <c r="AV77" s="80">
        <v>0</v>
      </c>
      <c r="AW77" s="80">
        <v>0</v>
      </c>
      <c r="AX77" s="80">
        <v>0</v>
      </c>
      <c r="AY77" s="80">
        <v>0</v>
      </c>
      <c r="AZ77" s="80">
        <v>0</v>
      </c>
      <c r="BA77" s="80">
        <v>0</v>
      </c>
      <c r="BB77" s="80" t="s">
        <v>218</v>
      </c>
      <c r="BC77" s="80" t="s">
        <v>218</v>
      </c>
      <c r="BD77" s="80" t="s">
        <v>218</v>
      </c>
      <c r="BE77" s="80" t="s">
        <v>218</v>
      </c>
      <c r="BF77" s="84"/>
      <c r="BG77" s="84"/>
    </row>
    <row r="78" spans="1:59" ht="12.75">
      <c r="A78" s="79" t="s">
        <v>244</v>
      </c>
      <c r="B78" s="80">
        <v>11548.8</v>
      </c>
      <c r="C78" s="80">
        <v>12209.4</v>
      </c>
      <c r="D78" s="80">
        <v>13945.3</v>
      </c>
      <c r="E78" s="80">
        <v>13255</v>
      </c>
      <c r="F78" s="80">
        <v>13396.8</v>
      </c>
      <c r="G78" s="80">
        <v>14205.3</v>
      </c>
      <c r="H78" s="80">
        <v>13278.2</v>
      </c>
      <c r="I78" s="80">
        <v>13735</v>
      </c>
      <c r="J78" s="80">
        <v>14119.7</v>
      </c>
      <c r="K78" s="80">
        <v>14235.5</v>
      </c>
      <c r="L78" s="80">
        <v>14340.16</v>
      </c>
      <c r="M78" s="80">
        <v>16466.400000000001</v>
      </c>
      <c r="N78" s="80">
        <v>13935.4</v>
      </c>
      <c r="O78" s="80">
        <v>14896.4</v>
      </c>
      <c r="P78" s="80">
        <v>14813.2</v>
      </c>
      <c r="Q78" s="80">
        <v>15225.7</v>
      </c>
      <c r="R78" s="80">
        <v>15437.4</v>
      </c>
      <c r="S78" s="80">
        <v>16372.4</v>
      </c>
      <c r="T78" s="80">
        <v>17297.7</v>
      </c>
      <c r="U78" s="80">
        <v>15952.7</v>
      </c>
      <c r="V78" s="80">
        <v>15997.1</v>
      </c>
      <c r="W78" s="80">
        <v>17107.7</v>
      </c>
      <c r="X78" s="80">
        <v>16780.5</v>
      </c>
      <c r="Y78" s="80">
        <v>16512.2</v>
      </c>
      <c r="Z78" s="80">
        <v>18006.400000000001</v>
      </c>
      <c r="AA78" s="80">
        <v>17430</v>
      </c>
      <c r="AB78" s="80">
        <v>17046.3</v>
      </c>
      <c r="AC78" s="80">
        <v>16037</v>
      </c>
      <c r="AD78" s="80">
        <v>16145.8</v>
      </c>
      <c r="AE78" s="80">
        <v>17204.099999999999</v>
      </c>
      <c r="AF78" s="80">
        <v>16562.7</v>
      </c>
      <c r="AG78" s="80">
        <v>15906.2</v>
      </c>
      <c r="AH78" s="80">
        <v>15954.4</v>
      </c>
      <c r="AI78" s="80">
        <v>16614.099999999999</v>
      </c>
      <c r="AJ78" s="80">
        <v>15611.5</v>
      </c>
      <c r="AK78" s="80">
        <v>12541.9</v>
      </c>
      <c r="AL78" s="80">
        <v>13479.6</v>
      </c>
      <c r="AM78" s="80">
        <v>15783.5</v>
      </c>
      <c r="AN78" s="80">
        <v>17729.599999999999</v>
      </c>
      <c r="AO78" s="80">
        <v>19277.7</v>
      </c>
      <c r="AP78" s="80">
        <v>19638.900000000001</v>
      </c>
      <c r="AQ78" s="80">
        <v>23894.5</v>
      </c>
      <c r="AR78" s="80">
        <v>23486.6</v>
      </c>
      <c r="AS78" s="80">
        <v>25140.9</v>
      </c>
      <c r="AT78" s="80">
        <v>25132.400000000001</v>
      </c>
      <c r="AU78" s="80">
        <v>32566.2</v>
      </c>
      <c r="AV78" s="80">
        <v>31033.8</v>
      </c>
      <c r="AW78" s="80">
        <v>29736.400000000001</v>
      </c>
      <c r="AX78" s="80">
        <v>30165.3</v>
      </c>
      <c r="AY78" s="80">
        <v>38442.400000000001</v>
      </c>
      <c r="AZ78" s="80">
        <v>36434.949999999997</v>
      </c>
      <c r="BA78" s="80">
        <v>38028.1</v>
      </c>
      <c r="BB78" s="80">
        <v>38833.300000000003</v>
      </c>
      <c r="BC78" s="80">
        <v>46368.9</v>
      </c>
      <c r="BD78" s="80">
        <v>46923</v>
      </c>
      <c r="BE78" s="80">
        <v>51002.5</v>
      </c>
      <c r="BF78" s="80"/>
      <c r="BG78" s="80"/>
    </row>
    <row r="79" spans="1:59" ht="12.75">
      <c r="A79" s="79" t="s">
        <v>245</v>
      </c>
      <c r="B79" s="80">
        <v>10300.799999999999</v>
      </c>
      <c r="C79" s="80">
        <v>11096.8</v>
      </c>
      <c r="D79" s="80">
        <v>12119.1</v>
      </c>
      <c r="E79" s="80">
        <v>11797.3</v>
      </c>
      <c r="F79" s="80">
        <v>12674.2</v>
      </c>
      <c r="G79" s="80">
        <v>12042.8</v>
      </c>
      <c r="H79" s="80">
        <v>13262.6</v>
      </c>
      <c r="I79" s="80">
        <v>13569.7</v>
      </c>
      <c r="J79" s="80">
        <v>14068.2</v>
      </c>
      <c r="K79" s="80">
        <v>13180.1</v>
      </c>
      <c r="L79" s="80">
        <v>14479.16</v>
      </c>
      <c r="M79" s="80">
        <v>14724.1</v>
      </c>
      <c r="N79" s="80">
        <v>14176.5</v>
      </c>
      <c r="O79" s="80">
        <v>14819.5</v>
      </c>
      <c r="P79" s="80">
        <v>15159.9</v>
      </c>
      <c r="Q79" s="80">
        <v>15621.3</v>
      </c>
      <c r="R79" s="80">
        <v>15608.4</v>
      </c>
      <c r="S79" s="80">
        <v>15699.9</v>
      </c>
      <c r="T79" s="80">
        <v>16462.3</v>
      </c>
      <c r="U79" s="80">
        <v>15821.2</v>
      </c>
      <c r="V79" s="80">
        <v>15479.4</v>
      </c>
      <c r="W79" s="80">
        <v>15939.9</v>
      </c>
      <c r="X79" s="80">
        <v>16361.8</v>
      </c>
      <c r="Y79" s="80">
        <v>16029.6</v>
      </c>
      <c r="Z79" s="80">
        <v>15497.2</v>
      </c>
      <c r="AA79" s="80">
        <v>15795.3</v>
      </c>
      <c r="AB79" s="80">
        <v>16748.3</v>
      </c>
      <c r="AC79" s="80">
        <v>17023.400000000001</v>
      </c>
      <c r="AD79" s="80">
        <v>15791.2</v>
      </c>
      <c r="AE79" s="80">
        <v>15125.9</v>
      </c>
      <c r="AF79" s="80">
        <v>16022.3</v>
      </c>
      <c r="AG79" s="80">
        <v>16015</v>
      </c>
      <c r="AH79" s="80">
        <v>16292.8</v>
      </c>
      <c r="AI79" s="80">
        <v>15011.9</v>
      </c>
      <c r="AJ79" s="80">
        <v>14923.7</v>
      </c>
      <c r="AK79" s="80">
        <v>13038.2</v>
      </c>
      <c r="AL79" s="80">
        <v>15329.4</v>
      </c>
      <c r="AM79" s="80">
        <v>14594.5</v>
      </c>
      <c r="AN79" s="80">
        <v>16723.3</v>
      </c>
      <c r="AO79" s="80">
        <v>17363</v>
      </c>
      <c r="AP79" s="80">
        <v>17850.2</v>
      </c>
      <c r="AQ79" s="80">
        <v>20751.900000000001</v>
      </c>
      <c r="AR79" s="80">
        <v>21262.7</v>
      </c>
      <c r="AS79" s="80">
        <v>23608</v>
      </c>
      <c r="AT79" s="80">
        <v>21143.1</v>
      </c>
      <c r="AU79" s="80">
        <v>24709.1</v>
      </c>
      <c r="AV79" s="80">
        <v>26051.8</v>
      </c>
      <c r="AW79" s="80">
        <v>29204</v>
      </c>
      <c r="AX79" s="80">
        <v>25898</v>
      </c>
      <c r="AY79" s="80">
        <v>31086.7</v>
      </c>
      <c r="AZ79" s="80">
        <v>31135.7</v>
      </c>
      <c r="BA79" s="80">
        <v>35289.199999999997</v>
      </c>
      <c r="BB79" s="80">
        <v>33921.71</v>
      </c>
      <c r="BC79" s="80">
        <v>38686</v>
      </c>
      <c r="BD79" s="80">
        <v>40414.699999999997</v>
      </c>
      <c r="BE79" s="80">
        <v>46940.5</v>
      </c>
      <c r="BF79" s="80"/>
      <c r="BG79" s="80"/>
    </row>
    <row r="80" spans="1:59" ht="12.75">
      <c r="A80" s="79" t="s">
        <v>246</v>
      </c>
      <c r="B80" s="94">
        <v>1248</v>
      </c>
      <c r="C80" s="94">
        <v>1112.5999999999999</v>
      </c>
      <c r="D80" s="94">
        <v>1826.2</v>
      </c>
      <c r="E80" s="94">
        <v>1457.7</v>
      </c>
      <c r="F80" s="94">
        <v>722.6</v>
      </c>
      <c r="G80" s="94">
        <v>2162.5</v>
      </c>
      <c r="H80" s="94">
        <v>15.600000000001728</v>
      </c>
      <c r="I80" s="94">
        <v>165.3</v>
      </c>
      <c r="J80" s="94">
        <v>51.499999999998181</v>
      </c>
      <c r="K80" s="94">
        <v>1055.4000000000001</v>
      </c>
      <c r="L80" s="94">
        <v>-138.99999999999818</v>
      </c>
      <c r="M80" s="94">
        <v>1742.3</v>
      </c>
      <c r="N80" s="94">
        <v>-241.10000000000127</v>
      </c>
      <c r="O80" s="94">
        <v>76.899999999999636</v>
      </c>
      <c r="P80" s="94">
        <v>-346.7</v>
      </c>
      <c r="Q80" s="94">
        <v>-395.59999999999945</v>
      </c>
      <c r="R80" s="94">
        <v>-170.99999999999636</v>
      </c>
      <c r="S80" s="94">
        <v>672.50000000000364</v>
      </c>
      <c r="T80" s="94">
        <v>835.40000000000146</v>
      </c>
      <c r="U80" s="94">
        <v>131.5</v>
      </c>
      <c r="V80" s="94">
        <v>517.70000000000073</v>
      </c>
      <c r="W80" s="94">
        <v>1167.8</v>
      </c>
      <c r="X80" s="94">
        <v>418.69999999999709</v>
      </c>
      <c r="Y80" s="94">
        <v>482.59999999999854</v>
      </c>
      <c r="Z80" s="94">
        <v>2509.1999999999998</v>
      </c>
      <c r="AA80" s="94">
        <v>1634.7</v>
      </c>
      <c r="AB80" s="94">
        <v>298</v>
      </c>
      <c r="AC80" s="94">
        <v>-986.40000000000146</v>
      </c>
      <c r="AD80" s="94">
        <v>354.59999999999854</v>
      </c>
      <c r="AE80" s="94">
        <v>2078.1999999999998</v>
      </c>
      <c r="AF80" s="94">
        <v>540.40000000000146</v>
      </c>
      <c r="AG80" s="94">
        <v>-108.79999999999927</v>
      </c>
      <c r="AH80" s="94">
        <v>-338.39999999999782</v>
      </c>
      <c r="AI80" s="94">
        <v>1602.2</v>
      </c>
      <c r="AJ80" s="94">
        <v>687.80000000000109</v>
      </c>
      <c r="AK80" s="94">
        <v>-496.29999999999927</v>
      </c>
      <c r="AL80" s="94">
        <v>-1849.8</v>
      </c>
      <c r="AM80" s="94">
        <v>1189</v>
      </c>
      <c r="AN80" s="94">
        <v>1006.3</v>
      </c>
      <c r="AO80" s="94">
        <v>1914.7</v>
      </c>
      <c r="AP80" s="94">
        <v>1788.7</v>
      </c>
      <c r="AQ80" s="94">
        <v>3142.6</v>
      </c>
      <c r="AR80" s="94">
        <v>2223.9000000000051</v>
      </c>
      <c r="AS80" s="94">
        <v>1532.9</v>
      </c>
      <c r="AT80" s="94">
        <v>3989.3</v>
      </c>
      <c r="AU80" s="94">
        <v>7857.1</v>
      </c>
      <c r="AV80" s="94">
        <v>4982</v>
      </c>
      <c r="AW80" s="94">
        <v>532.40000000000146</v>
      </c>
      <c r="AX80" s="94">
        <v>4267.3</v>
      </c>
      <c r="AY80" s="94">
        <v>7355.7</v>
      </c>
      <c r="AZ80" s="94">
        <v>5299.25</v>
      </c>
      <c r="BA80" s="94">
        <v>2738.9</v>
      </c>
      <c r="BB80" s="94">
        <v>4911.59</v>
      </c>
      <c r="BC80" s="94">
        <v>7682.9</v>
      </c>
      <c r="BD80" s="94">
        <v>6508.3</v>
      </c>
      <c r="BE80" s="94">
        <v>4062</v>
      </c>
      <c r="BF80" s="94"/>
      <c r="BG80" s="94"/>
    </row>
    <row r="81" spans="1:59" ht="12.75">
      <c r="A81" s="79" t="s">
        <v>247</v>
      </c>
      <c r="B81" s="80">
        <v>1209.5999999999999</v>
      </c>
      <c r="C81" s="80">
        <v>1103.2</v>
      </c>
      <c r="D81" s="80">
        <v>1672.1</v>
      </c>
      <c r="E81" s="80">
        <v>1136.3</v>
      </c>
      <c r="F81" s="80">
        <v>708.3</v>
      </c>
      <c r="G81" s="80">
        <v>1693.1</v>
      </c>
      <c r="H81" s="80">
        <v>12.000000000001705</v>
      </c>
      <c r="I81" s="80">
        <v>-80.299999999999812</v>
      </c>
      <c r="J81" s="80">
        <v>50.399999999998187</v>
      </c>
      <c r="K81" s="80">
        <v>931.4</v>
      </c>
      <c r="L81" s="80">
        <v>-269.79999999999814</v>
      </c>
      <c r="M81" s="80">
        <v>827.00000000000091</v>
      </c>
      <c r="N81" s="80">
        <v>-254.10000000000127</v>
      </c>
      <c r="O81" s="80">
        <v>-187.5</v>
      </c>
      <c r="P81" s="80">
        <v>-417.7</v>
      </c>
      <c r="Q81" s="80">
        <v>-422.09999999999945</v>
      </c>
      <c r="R81" s="80">
        <v>-188.69999999999635</v>
      </c>
      <c r="S81" s="80">
        <v>672.50000000000364</v>
      </c>
      <c r="T81" s="80">
        <v>834.00000000000148</v>
      </c>
      <c r="U81" s="80">
        <v>129.1</v>
      </c>
      <c r="V81" s="80">
        <v>435.20000000000073</v>
      </c>
      <c r="W81" s="80">
        <v>1158.5999999999999</v>
      </c>
      <c r="X81" s="80">
        <v>418.69999999999709</v>
      </c>
      <c r="Y81" s="80">
        <v>477.99999999999852</v>
      </c>
      <c r="Z81" s="80">
        <v>729.30000000000246</v>
      </c>
      <c r="AA81" s="80">
        <v>840.69999999999891</v>
      </c>
      <c r="AB81" s="80">
        <v>293</v>
      </c>
      <c r="AC81" s="80">
        <v>-986.6000000000015</v>
      </c>
      <c r="AD81" s="80">
        <v>351.79999999999853</v>
      </c>
      <c r="AE81" s="80">
        <v>2077.5</v>
      </c>
      <c r="AF81" s="80">
        <v>471.30000000000143</v>
      </c>
      <c r="AG81" s="80">
        <v>-180.89999999999927</v>
      </c>
      <c r="AH81" s="80">
        <v>-341.19999999999783</v>
      </c>
      <c r="AI81" s="80">
        <v>1599.2</v>
      </c>
      <c r="AJ81" s="80">
        <v>634.30000000000109</v>
      </c>
      <c r="AK81" s="80">
        <v>-497.19999999999925</v>
      </c>
      <c r="AL81" s="80">
        <v>-1850</v>
      </c>
      <c r="AM81" s="80">
        <v>1188.4000000000001</v>
      </c>
      <c r="AN81" s="80">
        <v>1006.1</v>
      </c>
      <c r="AO81" s="80">
        <v>1911.2</v>
      </c>
      <c r="AP81" s="80">
        <v>1787.9</v>
      </c>
      <c r="AQ81" s="80">
        <v>3142</v>
      </c>
      <c r="AR81" s="80">
        <v>2221.4000000000051</v>
      </c>
      <c r="AS81" s="80">
        <v>1525.6</v>
      </c>
      <c r="AT81" s="80">
        <v>3982.3</v>
      </c>
      <c r="AU81" s="80">
        <v>7849.9</v>
      </c>
      <c r="AV81" s="80">
        <v>4974.8</v>
      </c>
      <c r="AW81" s="80">
        <v>525.70000000000005</v>
      </c>
      <c r="AX81" s="80">
        <v>4242</v>
      </c>
      <c r="AY81" s="80">
        <v>7347.3</v>
      </c>
      <c r="AZ81" s="80">
        <v>5296.35</v>
      </c>
      <c r="BA81" s="80">
        <v>2736.9</v>
      </c>
      <c r="BB81" s="80">
        <v>4908.99</v>
      </c>
      <c r="BC81" s="80">
        <v>7680.6</v>
      </c>
      <c r="BD81" s="80">
        <v>6507</v>
      </c>
      <c r="BE81" s="80">
        <v>4061.3</v>
      </c>
      <c r="BF81" s="80"/>
      <c r="BG81" s="80"/>
    </row>
    <row r="82" spans="1:59" ht="12.75">
      <c r="A82" s="79" t="s">
        <v>248</v>
      </c>
      <c r="B82" s="80">
        <v>10870.7</v>
      </c>
      <c r="C82" s="80">
        <v>11691.9</v>
      </c>
      <c r="D82" s="80">
        <v>13126.9</v>
      </c>
      <c r="E82" s="80">
        <v>12538.5</v>
      </c>
      <c r="F82" s="80">
        <v>13205</v>
      </c>
      <c r="G82" s="80">
        <v>12931</v>
      </c>
      <c r="H82" s="80">
        <v>13947.5</v>
      </c>
      <c r="I82" s="80">
        <v>14616.1</v>
      </c>
      <c r="J82" s="80">
        <v>14859.5</v>
      </c>
      <c r="K82" s="80">
        <v>14232</v>
      </c>
      <c r="L82" s="80">
        <v>15513.46</v>
      </c>
      <c r="M82" s="80">
        <v>15930.1</v>
      </c>
      <c r="N82" s="80">
        <v>15109.4</v>
      </c>
      <c r="O82" s="80">
        <v>15951.6</v>
      </c>
      <c r="P82" s="80">
        <v>16288.3</v>
      </c>
      <c r="Q82" s="80">
        <v>17035.8</v>
      </c>
      <c r="R82" s="80">
        <v>16760.099999999999</v>
      </c>
      <c r="S82" s="80">
        <v>17296</v>
      </c>
      <c r="T82" s="80">
        <v>17855.599999999999</v>
      </c>
      <c r="U82" s="80">
        <v>17468.400000000001</v>
      </c>
      <c r="V82" s="80">
        <v>17218.900000000001</v>
      </c>
      <c r="W82" s="80">
        <v>17489.599999999999</v>
      </c>
      <c r="X82" s="80">
        <v>17908.5</v>
      </c>
      <c r="Y82" s="80">
        <v>17854</v>
      </c>
      <c r="Z82" s="80">
        <v>17587.400000000001</v>
      </c>
      <c r="AA82" s="80">
        <v>17653.599999999999</v>
      </c>
      <c r="AB82" s="80">
        <v>18682.400000000001</v>
      </c>
      <c r="AC82" s="80">
        <v>19364.400000000001</v>
      </c>
      <c r="AD82" s="80">
        <v>18180.900000000001</v>
      </c>
      <c r="AE82" s="80">
        <v>17502.5</v>
      </c>
      <c r="AF82" s="80">
        <v>18136.400000000001</v>
      </c>
      <c r="AG82" s="80">
        <v>18790.599999999999</v>
      </c>
      <c r="AH82" s="80">
        <v>18969.5</v>
      </c>
      <c r="AI82" s="80">
        <v>18803.400000000001</v>
      </c>
      <c r="AJ82" s="80">
        <v>16413.3</v>
      </c>
      <c r="AK82" s="80">
        <v>15255</v>
      </c>
      <c r="AL82" s="80">
        <v>15997.9</v>
      </c>
      <c r="AM82" s="80">
        <v>16364.6</v>
      </c>
      <c r="AN82" s="80">
        <v>19365.2</v>
      </c>
      <c r="AO82" s="80">
        <v>19092</v>
      </c>
      <c r="AP82" s="80">
        <v>19836.599999999999</v>
      </c>
      <c r="AQ82" s="80">
        <v>22272.799999999999</v>
      </c>
      <c r="AR82" s="80">
        <v>23104.400000000001</v>
      </c>
      <c r="AS82" s="80">
        <v>25141.8</v>
      </c>
      <c r="AT82" s="80">
        <v>22756.799999999999</v>
      </c>
      <c r="AU82" s="80">
        <v>25899.200000000001</v>
      </c>
      <c r="AV82" s="80">
        <v>27662.7</v>
      </c>
      <c r="AW82" s="80">
        <v>30492.3</v>
      </c>
      <c r="AX82" s="80">
        <v>27635.7</v>
      </c>
      <c r="AY82" s="80">
        <v>35125.4</v>
      </c>
      <c r="AZ82" s="80">
        <v>33464.699999999997</v>
      </c>
      <c r="BA82" s="80">
        <v>37426.9</v>
      </c>
      <c r="BB82" s="80">
        <v>36606.410000000003</v>
      </c>
      <c r="BC82" s="80">
        <v>40561.5</v>
      </c>
      <c r="BD82" s="80">
        <v>43753.3</v>
      </c>
      <c r="BE82" s="80">
        <v>50583.5</v>
      </c>
      <c r="BF82" s="80"/>
      <c r="BG82" s="80"/>
    </row>
    <row r="83" spans="1:59" ht="12.75">
      <c r="A83" s="79" t="s">
        <v>249</v>
      </c>
      <c r="B83" s="80">
        <v>678.099999999999</v>
      </c>
      <c r="C83" s="80">
        <v>517.5</v>
      </c>
      <c r="D83" s="80">
        <v>818.400000000001</v>
      </c>
      <c r="E83" s="80">
        <v>716.50000000000091</v>
      </c>
      <c r="F83" s="80">
        <v>191.8</v>
      </c>
      <c r="G83" s="80">
        <v>1274.3</v>
      </c>
      <c r="H83" s="80">
        <v>-669.29999999999927</v>
      </c>
      <c r="I83" s="80">
        <v>-881.1</v>
      </c>
      <c r="J83" s="80">
        <v>-739.80000000000177</v>
      </c>
      <c r="K83" s="80">
        <v>3.5000000000005684</v>
      </c>
      <c r="L83" s="80">
        <v>-1173.3</v>
      </c>
      <c r="M83" s="80">
        <v>536.30000000000086</v>
      </c>
      <c r="N83" s="80">
        <v>-1174</v>
      </c>
      <c r="O83" s="80">
        <v>-1055.2</v>
      </c>
      <c r="P83" s="80">
        <v>-1475.1</v>
      </c>
      <c r="Q83" s="80">
        <v>-1810.1</v>
      </c>
      <c r="R83" s="80">
        <v>-1322.7</v>
      </c>
      <c r="S83" s="80">
        <v>-923.59999999999854</v>
      </c>
      <c r="T83" s="80">
        <v>-557.89999999999782</v>
      </c>
      <c r="U83" s="80">
        <v>-1515.7</v>
      </c>
      <c r="V83" s="80">
        <v>-1221.8</v>
      </c>
      <c r="W83" s="80">
        <v>-381.90000000000146</v>
      </c>
      <c r="X83" s="80">
        <v>-1128</v>
      </c>
      <c r="Y83" s="80">
        <v>-1341.8</v>
      </c>
      <c r="Z83" s="80">
        <v>419</v>
      </c>
      <c r="AA83" s="80">
        <v>-223.59999999999854</v>
      </c>
      <c r="AB83" s="80">
        <v>-1636.1</v>
      </c>
      <c r="AC83" s="80">
        <v>-3327.4</v>
      </c>
      <c r="AD83" s="80">
        <v>-2035.1</v>
      </c>
      <c r="AE83" s="80">
        <v>-298.40000000000146</v>
      </c>
      <c r="AF83" s="80">
        <v>-1573.7</v>
      </c>
      <c r="AG83" s="80">
        <v>-2884.4</v>
      </c>
      <c r="AH83" s="80">
        <v>-3015.1</v>
      </c>
      <c r="AI83" s="80">
        <v>-2189.3000000000002</v>
      </c>
      <c r="AJ83" s="80">
        <v>-801.79999999999927</v>
      </c>
      <c r="AK83" s="80">
        <v>-2713.1</v>
      </c>
      <c r="AL83" s="80">
        <v>-2518.3000000000002</v>
      </c>
      <c r="AM83" s="80">
        <v>-581.09999999999854</v>
      </c>
      <c r="AN83" s="80">
        <v>-1635.6</v>
      </c>
      <c r="AO83" s="80">
        <v>185.69999999999709</v>
      </c>
      <c r="AP83" s="80">
        <v>-197.69999999999709</v>
      </c>
      <c r="AQ83" s="80">
        <v>1621.7</v>
      </c>
      <c r="AR83" s="80">
        <v>382.20000000000437</v>
      </c>
      <c r="AS83" s="80">
        <v>-0.89999999999781721</v>
      </c>
      <c r="AT83" s="80">
        <v>2375.6</v>
      </c>
      <c r="AU83" s="80">
        <v>6667</v>
      </c>
      <c r="AV83" s="80">
        <v>3371.1</v>
      </c>
      <c r="AW83" s="80">
        <v>-755.9</v>
      </c>
      <c r="AX83" s="80">
        <v>2529.6</v>
      </c>
      <c r="AY83" s="80">
        <v>3317</v>
      </c>
      <c r="AZ83" s="80">
        <v>2970.25</v>
      </c>
      <c r="BA83" s="80">
        <v>601.20000000000323</v>
      </c>
      <c r="BB83" s="80">
        <v>2226.89</v>
      </c>
      <c r="BC83" s="80">
        <v>5807.4</v>
      </c>
      <c r="BD83" s="80">
        <v>3169.7</v>
      </c>
      <c r="BE83" s="80">
        <v>419</v>
      </c>
      <c r="BF83" s="80"/>
      <c r="BG83" s="80"/>
    </row>
    <row r="84" spans="1:59" ht="12.75">
      <c r="A84" s="79" t="s">
        <v>250</v>
      </c>
      <c r="B84" s="80">
        <v>639.69999999999891</v>
      </c>
      <c r="C84" s="80">
        <v>508.1</v>
      </c>
      <c r="D84" s="80">
        <v>664.30000000000098</v>
      </c>
      <c r="E84" s="80">
        <v>395.10000000000093</v>
      </c>
      <c r="F84" s="80">
        <v>177.5</v>
      </c>
      <c r="G84" s="80">
        <v>804.89999999999839</v>
      </c>
      <c r="H84" s="80">
        <v>-672.89999999999918</v>
      </c>
      <c r="I84" s="80">
        <v>-1126.7</v>
      </c>
      <c r="J84" s="80">
        <v>-740.9000000000018</v>
      </c>
      <c r="K84" s="80">
        <v>-120.49999999999943</v>
      </c>
      <c r="L84" s="80">
        <v>-1304.0999999999999</v>
      </c>
      <c r="M84" s="80">
        <v>-379</v>
      </c>
      <c r="N84" s="80">
        <v>-1187</v>
      </c>
      <c r="O84" s="80">
        <v>-1319.6</v>
      </c>
      <c r="P84" s="80">
        <v>-1546.1</v>
      </c>
      <c r="Q84" s="80">
        <v>-1836.6</v>
      </c>
      <c r="R84" s="80">
        <v>-1340.4</v>
      </c>
      <c r="S84" s="80">
        <v>-923.59999999999854</v>
      </c>
      <c r="T84" s="80">
        <v>-559.29999999999779</v>
      </c>
      <c r="U84" s="80">
        <v>-1518.1</v>
      </c>
      <c r="V84" s="80">
        <v>-1304.3</v>
      </c>
      <c r="W84" s="80">
        <v>-391.10000000000144</v>
      </c>
      <c r="X84" s="80">
        <v>-1128</v>
      </c>
      <c r="Y84" s="80">
        <v>-1346.4</v>
      </c>
      <c r="Z84" s="80">
        <v>-1360.9</v>
      </c>
      <c r="AA84" s="80">
        <v>-1017.6</v>
      </c>
      <c r="AB84" s="80">
        <v>-1641.1</v>
      </c>
      <c r="AC84" s="80">
        <v>-3327.6</v>
      </c>
      <c r="AD84" s="80">
        <v>-2037.9</v>
      </c>
      <c r="AE84" s="80">
        <v>-299.10000000000144</v>
      </c>
      <c r="AF84" s="80">
        <v>-1642.8</v>
      </c>
      <c r="AG84" s="80">
        <v>-2956.5</v>
      </c>
      <c r="AH84" s="80">
        <v>-3017.9</v>
      </c>
      <c r="AI84" s="80">
        <v>-2192.3000000000002</v>
      </c>
      <c r="AJ84" s="80">
        <v>-855.29999999999927</v>
      </c>
      <c r="AK84" s="80">
        <v>-2714</v>
      </c>
      <c r="AL84" s="80">
        <v>-2518.5</v>
      </c>
      <c r="AM84" s="80">
        <v>-581.69999999999857</v>
      </c>
      <c r="AN84" s="80">
        <v>-1635.8</v>
      </c>
      <c r="AO84" s="80">
        <v>182.19999999999709</v>
      </c>
      <c r="AP84" s="80">
        <v>-198.4999999999971</v>
      </c>
      <c r="AQ84" s="80">
        <v>1621.1</v>
      </c>
      <c r="AR84" s="80">
        <v>379.70000000000437</v>
      </c>
      <c r="AS84" s="80">
        <v>-8.1999999999978179</v>
      </c>
      <c r="AT84" s="80">
        <v>2368.6</v>
      </c>
      <c r="AU84" s="80">
        <v>6659.8</v>
      </c>
      <c r="AV84" s="80">
        <v>3363.9</v>
      </c>
      <c r="AW84" s="80">
        <v>-762.599999999999</v>
      </c>
      <c r="AX84" s="80">
        <v>2504.3000000000002</v>
      </c>
      <c r="AY84" s="80">
        <v>3308.6</v>
      </c>
      <c r="AZ84" s="80">
        <v>2967.35</v>
      </c>
      <c r="BA84" s="80">
        <v>599.20000000000346</v>
      </c>
      <c r="BB84" s="80">
        <v>2224.29</v>
      </c>
      <c r="BC84" s="80">
        <v>5805.1</v>
      </c>
      <c r="BD84" s="80">
        <v>3168.4</v>
      </c>
      <c r="BE84" s="80">
        <v>418.3</v>
      </c>
      <c r="BF84" s="80"/>
      <c r="BG84" s="80"/>
    </row>
    <row r="85" spans="1:59"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</row>
    <row r="86" spans="1:59">
      <c r="B86" s="95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7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5"/>
      <c r="AV86" s="95"/>
      <c r="AW86" s="95"/>
      <c r="AX86" s="95"/>
      <c r="AY86" s="95"/>
      <c r="AZ86" s="95"/>
      <c r="BA86" s="95"/>
      <c r="BB86" s="95"/>
    </row>
    <row r="87" spans="1:59">
      <c r="AG87" s="98"/>
      <c r="AL87" s="99"/>
    </row>
    <row r="88" spans="1:59">
      <c r="A88" s="100"/>
      <c r="B88" s="100"/>
      <c r="C88" s="101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E88" s="95"/>
      <c r="AF88" s="95"/>
      <c r="AG88" s="102"/>
      <c r="AI88" s="95"/>
      <c r="AL88" s="99"/>
    </row>
    <row r="89" spans="1:59">
      <c r="A89" s="100"/>
      <c r="B89" s="100"/>
      <c r="C89" s="101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G89" s="102"/>
      <c r="AL89" s="99"/>
    </row>
    <row r="90" spans="1:59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H90" s="102"/>
      <c r="AL90" s="99"/>
    </row>
    <row r="91" spans="1:59">
      <c r="AH91" s="102"/>
      <c r="AL91" s="99"/>
    </row>
    <row r="92" spans="1:59">
      <c r="AH92" s="102"/>
      <c r="AL92" s="99"/>
    </row>
    <row r="93" spans="1:59">
      <c r="AH93" s="102"/>
      <c r="AL93" s="99"/>
    </row>
    <row r="94" spans="1:59">
      <c r="AH94" s="102"/>
      <c r="AL94" s="99"/>
    </row>
    <row r="95" spans="1:59">
      <c r="AH95" s="102"/>
      <c r="AL95" s="99"/>
    </row>
    <row r="96" spans="1:59">
      <c r="AH96" s="102"/>
      <c r="AL96" s="99"/>
    </row>
    <row r="97" spans="34:38">
      <c r="AH97" s="98"/>
      <c r="AL97" s="99"/>
    </row>
    <row r="98" spans="34:38">
      <c r="AH98" s="102"/>
      <c r="AL98" s="99"/>
    </row>
    <row r="99" spans="34:38">
      <c r="AH99" s="102"/>
      <c r="AL99" s="99"/>
    </row>
    <row r="100" spans="34:38">
      <c r="AH100" s="102"/>
    </row>
    <row r="101" spans="34:38">
      <c r="AH101" s="102"/>
    </row>
    <row r="102" spans="34:38">
      <c r="AH102" s="102"/>
    </row>
    <row r="103" spans="34:38">
      <c r="AH103" s="102"/>
    </row>
    <row r="104" spans="34:38">
      <c r="AH104" s="102"/>
    </row>
    <row r="105" spans="34:38">
      <c r="AH105" s="102"/>
    </row>
    <row r="106" spans="34:38">
      <c r="AH106" s="102"/>
    </row>
    <row r="107" spans="34:38">
      <c r="AH107" s="102"/>
    </row>
    <row r="108" spans="34:38">
      <c r="AH108" s="102"/>
    </row>
    <row r="109" spans="34:38">
      <c r="AH109" s="102"/>
    </row>
    <row r="110" spans="34:38">
      <c r="AH110" s="102"/>
    </row>
    <row r="111" spans="34:38">
      <c r="AH111" s="102"/>
    </row>
    <row r="112" spans="34:38">
      <c r="AH112" s="102"/>
    </row>
    <row r="113" spans="34:34">
      <c r="AH113" s="102"/>
    </row>
    <row r="114" spans="34:34">
      <c r="AH114" s="102"/>
    </row>
    <row r="115" spans="34:34">
      <c r="AH115" s="102"/>
    </row>
    <row r="116" spans="34:34">
      <c r="AH116" s="102"/>
    </row>
    <row r="117" spans="34:34">
      <c r="AH117" s="102"/>
    </row>
    <row r="118" spans="34:34">
      <c r="AH118" s="102"/>
    </row>
    <row r="119" spans="34:34">
      <c r="AH119" s="102"/>
    </row>
    <row r="120" spans="34:34">
      <c r="AH120" s="102"/>
    </row>
    <row r="121" spans="34:34">
      <c r="AH121" s="102"/>
    </row>
    <row r="122" spans="34:34">
      <c r="AH122" s="98"/>
    </row>
    <row r="123" spans="34:34">
      <c r="AH123" s="98"/>
    </row>
    <row r="124" spans="34:34">
      <c r="AH124" s="102"/>
    </row>
    <row r="125" spans="34:34">
      <c r="AH125" s="102"/>
    </row>
    <row r="126" spans="34:34">
      <c r="AH126" s="98"/>
    </row>
    <row r="127" spans="34:34">
      <c r="AH127" s="102"/>
    </row>
    <row r="128" spans="34:34">
      <c r="AH128" s="102"/>
    </row>
    <row r="129" spans="34:34">
      <c r="AH129" s="102"/>
    </row>
    <row r="130" spans="34:34">
      <c r="AH130" s="102"/>
    </row>
    <row r="131" spans="34:34">
      <c r="AH131" s="102"/>
    </row>
    <row r="132" spans="34:34">
      <c r="AH132" s="102"/>
    </row>
    <row r="133" spans="34:34">
      <c r="AH133" s="102"/>
    </row>
    <row r="134" spans="34:34">
      <c r="AH134" s="102"/>
    </row>
    <row r="135" spans="34:34">
      <c r="AH135" s="102"/>
    </row>
    <row r="136" spans="34:34">
      <c r="AH136" s="98"/>
    </row>
    <row r="137" spans="34:34">
      <c r="AH137" s="98"/>
    </row>
    <row r="138" spans="34:34">
      <c r="AH138" s="98"/>
    </row>
    <row r="139" spans="34:34">
      <c r="AH139" s="98"/>
    </row>
    <row r="140" spans="34:34">
      <c r="AH140" s="96"/>
    </row>
    <row r="141" spans="34:34">
      <c r="AH141" s="102"/>
    </row>
    <row r="142" spans="34:34">
      <c r="AH142" s="102"/>
    </row>
    <row r="143" spans="34:34">
      <c r="AH143" s="102"/>
    </row>
    <row r="144" spans="34:34">
      <c r="AH144" s="102"/>
    </row>
    <row r="145" spans="34:34">
      <c r="AH145" s="102"/>
    </row>
    <row r="146" spans="34:34">
      <c r="AH146" s="102"/>
    </row>
    <row r="147" spans="34:34">
      <c r="AH147" s="102"/>
    </row>
    <row r="148" spans="34:34">
      <c r="AH148" s="102"/>
    </row>
    <row r="149" spans="34:34">
      <c r="AH149" s="102"/>
    </row>
    <row r="150" spans="34:34">
      <c r="AH150" s="98"/>
    </row>
    <row r="151" spans="34:34">
      <c r="AH151" s="102"/>
    </row>
    <row r="152" spans="34:34">
      <c r="AH152" s="102"/>
    </row>
    <row r="153" spans="34:34">
      <c r="AH153" s="102"/>
    </row>
    <row r="154" spans="34:34">
      <c r="AH154" s="102"/>
    </row>
    <row r="155" spans="34:34">
      <c r="AH155" s="102"/>
    </row>
    <row r="156" spans="34:34">
      <c r="AH156" s="102"/>
    </row>
    <row r="157" spans="34:34">
      <c r="AH157" s="102"/>
    </row>
    <row r="158" spans="34:34">
      <c r="AH158" s="102"/>
    </row>
    <row r="159" spans="34:34">
      <c r="AH159" s="102"/>
    </row>
    <row r="160" spans="34:34">
      <c r="AH160" s="102"/>
    </row>
    <row r="161" spans="34:34">
      <c r="AH161" s="102"/>
    </row>
    <row r="162" spans="34:34">
      <c r="AH162" s="102"/>
    </row>
    <row r="163" spans="34:34">
      <c r="AH163" s="102"/>
    </row>
    <row r="164" spans="34:34">
      <c r="AH164" s="102"/>
    </row>
    <row r="165" spans="34:34">
      <c r="AH165" s="102"/>
    </row>
    <row r="166" spans="34:34">
      <c r="AH166" s="102"/>
    </row>
    <row r="167" spans="34:34">
      <c r="AH167" s="102"/>
    </row>
    <row r="168" spans="34:34">
      <c r="AH168" s="102"/>
    </row>
    <row r="169" spans="34:34">
      <c r="AH169" s="102"/>
    </row>
    <row r="170" spans="34:34">
      <c r="AH170" s="102"/>
    </row>
    <row r="171" spans="34:34">
      <c r="AH171" s="102"/>
    </row>
    <row r="172" spans="34:34">
      <c r="AH172" s="102"/>
    </row>
    <row r="173" spans="34:34">
      <c r="AH173" s="102"/>
    </row>
    <row r="174" spans="34:34">
      <c r="AH174" s="102"/>
    </row>
    <row r="175" spans="34:34">
      <c r="AH175" s="98"/>
    </row>
    <row r="176" spans="34:34">
      <c r="AH176" s="98"/>
    </row>
    <row r="177" spans="34:34">
      <c r="AH177" s="102"/>
    </row>
    <row r="178" spans="34:34">
      <c r="AH178" s="102"/>
    </row>
    <row r="179" spans="34:34">
      <c r="AH179" s="98"/>
    </row>
    <row r="180" spans="34:34">
      <c r="AH180" s="102"/>
    </row>
    <row r="181" spans="34:34">
      <c r="AH181" s="102"/>
    </row>
    <row r="182" spans="34:34">
      <c r="AH182" s="102"/>
    </row>
    <row r="183" spans="34:34">
      <c r="AH183" s="102"/>
    </row>
    <row r="184" spans="34:34">
      <c r="AH184" s="102"/>
    </row>
    <row r="185" spans="34:34">
      <c r="AH185" s="102"/>
    </row>
    <row r="186" spans="34:34">
      <c r="AH186" s="102"/>
    </row>
    <row r="187" spans="34:34">
      <c r="AH187" s="102"/>
    </row>
    <row r="188" spans="34:34">
      <c r="AH188" s="102"/>
    </row>
    <row r="189" spans="34:34">
      <c r="AH189" s="98"/>
    </row>
    <row r="190" spans="34:34">
      <c r="AH190" s="98"/>
    </row>
    <row r="191" spans="34:34">
      <c r="AH191" s="98"/>
    </row>
    <row r="192" spans="34:34">
      <c r="AH192" s="98"/>
    </row>
    <row r="193" spans="34:34">
      <c r="AH193" s="96"/>
    </row>
    <row r="194" spans="34:34">
      <c r="AH194" s="96"/>
    </row>
    <row r="195" spans="34:34">
      <c r="AH195" s="96"/>
    </row>
  </sheetData>
  <mergeCells count="1">
    <mergeCell ref="AS2:AU2"/>
  </mergeCells>
  <hyperlinks>
    <hyperlink ref="AS2" location="Indice!A1" display="Indice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9"/>
  <sheetViews>
    <sheetView workbookViewId="0">
      <selection activeCell="A7" sqref="A7:XFD10"/>
    </sheetView>
  </sheetViews>
  <sheetFormatPr baseColWidth="10" defaultColWidth="11.42578125" defaultRowHeight="11.25"/>
  <cols>
    <col min="1" max="1" width="45.7109375" style="70" bestFit="1" customWidth="1"/>
    <col min="2" max="2" width="8.140625" style="70" customWidth="1"/>
    <col min="3" max="14" width="8.140625" style="70" bestFit="1" customWidth="1"/>
    <col min="15" max="24" width="8.85546875" style="70" customWidth="1"/>
    <col min="25" max="35" width="9.28515625" style="70" bestFit="1" customWidth="1"/>
    <col min="36" max="54" width="8.140625" style="70" bestFit="1" customWidth="1"/>
    <col min="55" max="16384" width="11.42578125" style="70"/>
  </cols>
  <sheetData>
    <row r="1" spans="1:56" s="68" customFormat="1" ht="13.5" customHeight="1"/>
    <row r="2" spans="1:56" ht="12.75">
      <c r="A2" s="69" t="s">
        <v>122</v>
      </c>
      <c r="B2" s="69"/>
      <c r="I2" s="71" t="s">
        <v>123</v>
      </c>
      <c r="J2" s="71"/>
      <c r="K2" s="71"/>
    </row>
    <row r="3" spans="1:56" ht="12.75">
      <c r="A3" s="72" t="s">
        <v>124</v>
      </c>
      <c r="B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J3" s="73"/>
    </row>
    <row r="4" spans="1:56">
      <c r="A4" s="74" t="s">
        <v>125</v>
      </c>
      <c r="B4" s="74"/>
    </row>
    <row r="6" spans="1:56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</row>
    <row r="7" spans="1:56">
      <c r="A7" s="77"/>
      <c r="B7" s="77" t="s">
        <v>257</v>
      </c>
      <c r="C7" s="77" t="s">
        <v>258</v>
      </c>
      <c r="D7" s="77" t="s">
        <v>259</v>
      </c>
      <c r="E7" s="77" t="s">
        <v>260</v>
      </c>
      <c r="F7" s="77" t="s">
        <v>261</v>
      </c>
      <c r="G7" s="77" t="s">
        <v>262</v>
      </c>
      <c r="H7" s="77" t="s">
        <v>263</v>
      </c>
      <c r="I7" s="77" t="s">
        <v>264</v>
      </c>
      <c r="J7" s="77" t="s">
        <v>265</v>
      </c>
      <c r="K7" s="77" t="s">
        <v>266</v>
      </c>
      <c r="L7" s="77" t="s">
        <v>267</v>
      </c>
      <c r="M7" s="77" t="s">
        <v>268</v>
      </c>
      <c r="N7" s="77" t="s">
        <v>269</v>
      </c>
      <c r="O7" s="77" t="s">
        <v>270</v>
      </c>
      <c r="P7" s="77" t="s">
        <v>271</v>
      </c>
      <c r="Q7" s="77" t="s">
        <v>272</v>
      </c>
      <c r="R7" s="77" t="s">
        <v>273</v>
      </c>
      <c r="S7" s="77" t="s">
        <v>274</v>
      </c>
      <c r="T7" s="77" t="s">
        <v>275</v>
      </c>
      <c r="U7" s="77" t="s">
        <v>276</v>
      </c>
      <c r="V7" s="77" t="s">
        <v>277</v>
      </c>
      <c r="W7" s="77" t="s">
        <v>278</v>
      </c>
      <c r="X7" s="77" t="s">
        <v>279</v>
      </c>
      <c r="Y7" s="77" t="s">
        <v>280</v>
      </c>
      <c r="Z7" s="77" t="s">
        <v>281</v>
      </c>
      <c r="AA7" s="77" t="s">
        <v>282</v>
      </c>
      <c r="AB7" s="77" t="s">
        <v>283</v>
      </c>
      <c r="AC7" s="77" t="s">
        <v>284</v>
      </c>
      <c r="AD7" s="77" t="s">
        <v>285</v>
      </c>
      <c r="AE7" s="77" t="s">
        <v>286</v>
      </c>
      <c r="AF7" s="77" t="s">
        <v>287</v>
      </c>
      <c r="AG7" s="77" t="s">
        <v>288</v>
      </c>
      <c r="AH7" s="77" t="s">
        <v>289</v>
      </c>
      <c r="AI7" s="77" t="s">
        <v>290</v>
      </c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</row>
    <row r="8" spans="1:56" ht="12.75">
      <c r="A8" s="104" t="s">
        <v>291</v>
      </c>
      <c r="B8" s="105">
        <v>34030.199999999997</v>
      </c>
      <c r="C8" s="105">
        <v>41017.9</v>
      </c>
      <c r="D8" s="105">
        <v>45024.700000000004</v>
      </c>
      <c r="E8" s="105">
        <v>43728.2</v>
      </c>
      <c r="F8" s="105">
        <v>47848.799999999996</v>
      </c>
      <c r="G8" s="105">
        <v>55956.2</v>
      </c>
      <c r="H8" s="105">
        <v>58873.399999999994</v>
      </c>
      <c r="I8" s="105">
        <v>55782.8</v>
      </c>
      <c r="J8" s="105">
        <v>54425.9</v>
      </c>
      <c r="K8" s="105">
        <v>61994.8</v>
      </c>
      <c r="L8" s="105">
        <v>62876.600000000006</v>
      </c>
      <c r="M8" s="105">
        <v>80747.600000000006</v>
      </c>
      <c r="N8" s="105">
        <v>69755.299999999988</v>
      </c>
      <c r="O8" s="105">
        <v>83819.600000000006</v>
      </c>
      <c r="P8" s="105">
        <v>92462.1</v>
      </c>
      <c r="Q8" s="105">
        <v>104258.6</v>
      </c>
      <c r="R8" s="105">
        <v>91934.200000000012</v>
      </c>
      <c r="S8" s="105">
        <v>108922.7</v>
      </c>
      <c r="T8" s="105">
        <v>115859.79999999999</v>
      </c>
      <c r="U8" s="105">
        <v>118070</v>
      </c>
      <c r="V8" s="105">
        <v>119208.40000000001</v>
      </c>
      <c r="W8" s="105">
        <v>136826.70000000001</v>
      </c>
      <c r="X8" s="105">
        <v>143569.1</v>
      </c>
      <c r="Y8" s="105">
        <v>150585.60000000001</v>
      </c>
      <c r="Z8" s="105">
        <v>151113.70000000001</v>
      </c>
      <c r="AA8" s="105">
        <v>178708.7</v>
      </c>
      <c r="AB8" s="105">
        <v>198419.59999999998</v>
      </c>
      <c r="AC8" s="105">
        <v>189613.59999999998</v>
      </c>
      <c r="AD8" s="105">
        <v>209207.5</v>
      </c>
      <c r="AE8" s="105">
        <v>262071.9</v>
      </c>
      <c r="AF8" s="105">
        <v>279188.30000000005</v>
      </c>
      <c r="AG8" s="105">
        <v>272325.90000000002</v>
      </c>
      <c r="AH8" s="105">
        <v>261440.89999999997</v>
      </c>
      <c r="AI8" s="105">
        <v>345384.20000000007</v>
      </c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1"/>
      <c r="BD8" s="81"/>
    </row>
    <row r="9" spans="1:56" ht="15">
      <c r="A9" s="106" t="s">
        <v>184</v>
      </c>
      <c r="B9" s="107">
        <v>22386.7</v>
      </c>
      <c r="C9" s="107">
        <v>27613.100000000002</v>
      </c>
      <c r="D9" s="107">
        <v>28300.6</v>
      </c>
      <c r="E9" s="107">
        <v>31065.899999999998</v>
      </c>
      <c r="F9" s="107">
        <v>32728.1</v>
      </c>
      <c r="G9" s="107">
        <v>38028.400000000001</v>
      </c>
      <c r="H9" s="107">
        <v>40388.699999999997</v>
      </c>
      <c r="I9" s="107">
        <v>37414.5</v>
      </c>
      <c r="J9" s="107">
        <v>32901.899999999994</v>
      </c>
      <c r="K9" s="107">
        <v>38971.300000000003</v>
      </c>
      <c r="L9" s="107">
        <v>37307.9</v>
      </c>
      <c r="M9" s="107">
        <v>41047</v>
      </c>
      <c r="N9" s="107">
        <v>40278.799999999996</v>
      </c>
      <c r="O9" s="107">
        <v>54738.400000000001</v>
      </c>
      <c r="P9" s="107">
        <v>54612</v>
      </c>
      <c r="Q9" s="107">
        <v>56619.9</v>
      </c>
      <c r="R9" s="107">
        <v>54452.3</v>
      </c>
      <c r="S9" s="107">
        <v>69841.2</v>
      </c>
      <c r="T9" s="107">
        <v>69130.600000000006</v>
      </c>
      <c r="U9" s="107">
        <v>70580.899999999994</v>
      </c>
      <c r="V9" s="107">
        <v>70519.100000000006</v>
      </c>
      <c r="W9" s="107">
        <v>83309.3</v>
      </c>
      <c r="X9" s="107">
        <v>85996.7</v>
      </c>
      <c r="Y9" s="107">
        <v>89727.9</v>
      </c>
      <c r="Z9" s="107">
        <v>82451.100000000006</v>
      </c>
      <c r="AA9" s="107">
        <v>109011</v>
      </c>
      <c r="AB9" s="107">
        <v>108344.9</v>
      </c>
      <c r="AC9" s="107">
        <v>104654.1</v>
      </c>
      <c r="AD9" s="107">
        <v>115011.40000000001</v>
      </c>
      <c r="AE9" s="107">
        <v>151785.29999999999</v>
      </c>
      <c r="AF9" s="107">
        <v>145966</v>
      </c>
      <c r="AG9" s="107">
        <v>150653</v>
      </c>
      <c r="AH9" s="107">
        <v>143541.29999999999</v>
      </c>
      <c r="AI9" s="107">
        <v>195426.4</v>
      </c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4"/>
      <c r="BD9" s="84"/>
    </row>
    <row r="10" spans="1:56" ht="15">
      <c r="A10" s="106" t="s">
        <v>185</v>
      </c>
      <c r="B10" s="107">
        <v>8818.4000000000015</v>
      </c>
      <c r="C10" s="107">
        <v>11369.8</v>
      </c>
      <c r="D10" s="107">
        <v>14512.599999999999</v>
      </c>
      <c r="E10" s="107">
        <v>10020.200000000001</v>
      </c>
      <c r="F10" s="107">
        <v>12152.1</v>
      </c>
      <c r="G10" s="107">
        <v>13017.400000000001</v>
      </c>
      <c r="H10" s="107">
        <v>14553.6</v>
      </c>
      <c r="I10" s="107">
        <v>14970.599999999999</v>
      </c>
      <c r="J10" s="107">
        <v>18966.099999999999</v>
      </c>
      <c r="K10" s="107">
        <v>17468.8</v>
      </c>
      <c r="L10" s="107">
        <v>21023.1</v>
      </c>
      <c r="M10" s="107">
        <v>19606</v>
      </c>
      <c r="N10" s="107">
        <v>23507.9</v>
      </c>
      <c r="O10" s="107">
        <v>23116.3</v>
      </c>
      <c r="P10" s="107">
        <v>27602.800000000003</v>
      </c>
      <c r="Q10" s="107">
        <v>26734.499999999996</v>
      </c>
      <c r="R10" s="107">
        <v>31206.799999999999</v>
      </c>
      <c r="S10" s="107">
        <v>31159.9</v>
      </c>
      <c r="T10" s="107">
        <v>36526</v>
      </c>
      <c r="U10" s="107">
        <v>34787.4</v>
      </c>
      <c r="V10" s="107">
        <v>41294.199999999997</v>
      </c>
      <c r="W10" s="107">
        <v>40184.699999999997</v>
      </c>
      <c r="X10" s="107">
        <v>47202.600000000006</v>
      </c>
      <c r="Y10" s="107">
        <v>45706.7</v>
      </c>
      <c r="Z10" s="107">
        <v>54142.799999999996</v>
      </c>
      <c r="AA10" s="107">
        <v>54817.099999999991</v>
      </c>
      <c r="AB10" s="107">
        <v>62844.500000000007</v>
      </c>
      <c r="AC10" s="107">
        <v>58085.8</v>
      </c>
      <c r="AD10" s="107">
        <v>70212.100000000006</v>
      </c>
      <c r="AE10" s="107">
        <v>68575.100000000006</v>
      </c>
      <c r="AF10" s="107">
        <v>81318.599999999991</v>
      </c>
      <c r="AG10" s="107">
        <v>80783.600000000006</v>
      </c>
      <c r="AH10" s="107">
        <v>96451.4</v>
      </c>
      <c r="AI10" s="107">
        <v>93363.1</v>
      </c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4"/>
      <c r="BD10" s="84"/>
    </row>
    <row r="11" spans="1:56" ht="15">
      <c r="A11" s="106" t="s">
        <v>186</v>
      </c>
      <c r="B11" s="107">
        <v>861.49999999999989</v>
      </c>
      <c r="C11" s="107">
        <v>1018.2</v>
      </c>
      <c r="D11" s="107">
        <v>1010</v>
      </c>
      <c r="E11" s="107">
        <v>1046.1999999999998</v>
      </c>
      <c r="F11" s="107">
        <v>1057.0999999999999</v>
      </c>
      <c r="G11" s="107">
        <v>1237.2</v>
      </c>
      <c r="H11" s="107">
        <v>1127.4000000000001</v>
      </c>
      <c r="I11" s="107">
        <v>1306.1999999999998</v>
      </c>
      <c r="J11" s="107">
        <v>1298.5</v>
      </c>
      <c r="K11" s="107">
        <v>1304.7</v>
      </c>
      <c r="L11" s="107">
        <v>1773.5</v>
      </c>
      <c r="M11" s="107">
        <v>1354.1999999999998</v>
      </c>
      <c r="N11" s="107">
        <v>1483.5</v>
      </c>
      <c r="O11" s="107">
        <v>1824.3</v>
      </c>
      <c r="P11" s="107">
        <v>1977.9</v>
      </c>
      <c r="Q11" s="107">
        <v>2352.8999999999996</v>
      </c>
      <c r="R11" s="107">
        <v>2237.5</v>
      </c>
      <c r="S11" s="107">
        <v>2586.6999999999998</v>
      </c>
      <c r="T11" s="107">
        <v>2678.3</v>
      </c>
      <c r="U11" s="107">
        <v>3056.8999999999996</v>
      </c>
      <c r="V11" s="107">
        <v>2705.2</v>
      </c>
      <c r="W11" s="107">
        <v>3016.2</v>
      </c>
      <c r="X11" s="107">
        <v>3451.4999999999995</v>
      </c>
      <c r="Y11" s="107">
        <v>4031.8999999999996</v>
      </c>
      <c r="Z11" s="107">
        <v>3576.6</v>
      </c>
      <c r="AA11" s="107">
        <v>4405.2999999999993</v>
      </c>
      <c r="AB11" s="107">
        <v>4472.2000000000007</v>
      </c>
      <c r="AC11" s="107">
        <v>5142.2999999999993</v>
      </c>
      <c r="AD11" s="107">
        <v>4784.7</v>
      </c>
      <c r="AE11" s="107">
        <v>5629.4</v>
      </c>
      <c r="AF11" s="107">
        <v>5779.2000000000007</v>
      </c>
      <c r="AG11" s="107">
        <v>14060.599999999999</v>
      </c>
      <c r="AH11" s="107">
        <v>6276.7000000000007</v>
      </c>
      <c r="AI11" s="107">
        <v>15572.900000000003</v>
      </c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4"/>
      <c r="BD11" s="84"/>
    </row>
    <row r="12" spans="1:56" ht="15">
      <c r="A12" s="106" t="s">
        <v>187</v>
      </c>
      <c r="B12" s="107">
        <v>182.89999999999998</v>
      </c>
      <c r="C12" s="107">
        <v>186.6</v>
      </c>
      <c r="D12" s="107">
        <v>200</v>
      </c>
      <c r="E12" s="107">
        <v>181.3</v>
      </c>
      <c r="F12" s="107">
        <v>196.1</v>
      </c>
      <c r="G12" s="107">
        <v>240.4</v>
      </c>
      <c r="H12" s="107">
        <v>259</v>
      </c>
      <c r="I12" s="107">
        <v>214.7</v>
      </c>
      <c r="J12" s="107">
        <v>241.90000000000003</v>
      </c>
      <c r="K12" s="107">
        <v>292.10000000000002</v>
      </c>
      <c r="L12" s="107">
        <v>294.20000000000005</v>
      </c>
      <c r="M12" s="107">
        <v>324.10000000000002</v>
      </c>
      <c r="N12" s="107">
        <v>320.29999999999995</v>
      </c>
      <c r="O12" s="107">
        <v>330.20000000000005</v>
      </c>
      <c r="P12" s="107">
        <v>389.5</v>
      </c>
      <c r="Q12" s="107">
        <v>382.20000000000005</v>
      </c>
      <c r="R12" s="107">
        <v>334.9</v>
      </c>
      <c r="S12" s="107">
        <v>441.5</v>
      </c>
      <c r="T12" s="107">
        <v>401.8</v>
      </c>
      <c r="U12" s="107">
        <v>421.79999999999995</v>
      </c>
      <c r="V12" s="107">
        <v>372.29999999999995</v>
      </c>
      <c r="W12" s="107">
        <v>415</v>
      </c>
      <c r="X12" s="107">
        <v>417.59999999999997</v>
      </c>
      <c r="Y12" s="107">
        <v>679</v>
      </c>
      <c r="Z12" s="107">
        <v>346.3</v>
      </c>
      <c r="AA12" s="107">
        <v>736.9</v>
      </c>
      <c r="AB12" s="107">
        <v>695.6</v>
      </c>
      <c r="AC12" s="107">
        <v>696.5</v>
      </c>
      <c r="AD12" s="107">
        <v>741.6</v>
      </c>
      <c r="AE12" s="107">
        <v>853</v>
      </c>
      <c r="AF12" s="107">
        <v>932</v>
      </c>
      <c r="AG12" s="107">
        <v>853.19999999999993</v>
      </c>
      <c r="AH12" s="107">
        <v>999.6</v>
      </c>
      <c r="AI12" s="107">
        <v>1129.5999999999999</v>
      </c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4"/>
      <c r="BD12" s="84"/>
    </row>
    <row r="13" spans="1:56" ht="15">
      <c r="A13" s="106" t="s">
        <v>188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  <c r="AF13" s="107">
        <v>0</v>
      </c>
      <c r="AG13" s="107">
        <v>0</v>
      </c>
      <c r="AH13" s="107">
        <v>0</v>
      </c>
      <c r="AI13" s="107">
        <v>0</v>
      </c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4"/>
      <c r="BD13" s="84"/>
    </row>
    <row r="14" spans="1:56" ht="15">
      <c r="A14" s="106" t="s">
        <v>189</v>
      </c>
      <c r="B14" s="107">
        <v>1580.8000000000002</v>
      </c>
      <c r="C14" s="107">
        <v>620.4</v>
      </c>
      <c r="D14" s="107">
        <v>834.59999999999991</v>
      </c>
      <c r="E14" s="107">
        <v>1235.7</v>
      </c>
      <c r="F14" s="107">
        <v>1594</v>
      </c>
      <c r="G14" s="107">
        <v>3263.5999999999995</v>
      </c>
      <c r="H14" s="107">
        <v>2126.4</v>
      </c>
      <c r="I14" s="107">
        <v>1300.9000000000001</v>
      </c>
      <c r="J14" s="107">
        <v>904.9</v>
      </c>
      <c r="K14" s="107">
        <v>3842.5</v>
      </c>
      <c r="L14" s="107">
        <v>2269.8999999999996</v>
      </c>
      <c r="M14" s="107">
        <v>8732.2000000000007</v>
      </c>
      <c r="N14" s="107">
        <v>4054.7</v>
      </c>
      <c r="O14" s="107">
        <v>2839.7</v>
      </c>
      <c r="P14" s="107">
        <v>7436.1</v>
      </c>
      <c r="Q14" s="107">
        <v>17802.899999999998</v>
      </c>
      <c r="R14" s="107">
        <v>3366.7999999999997</v>
      </c>
      <c r="S14" s="107">
        <v>4519.6000000000004</v>
      </c>
      <c r="T14" s="107">
        <v>6687.7</v>
      </c>
      <c r="U14" s="107">
        <v>8815.6</v>
      </c>
      <c r="V14" s="107">
        <v>3962</v>
      </c>
      <c r="W14" s="107">
        <v>9398.6</v>
      </c>
      <c r="X14" s="107">
        <v>5534.7</v>
      </c>
      <c r="Y14" s="107">
        <v>9861.9</v>
      </c>
      <c r="Z14" s="107">
        <v>9799.6</v>
      </c>
      <c r="AA14" s="107">
        <v>8840.5</v>
      </c>
      <c r="AB14" s="107">
        <v>21013.599999999999</v>
      </c>
      <c r="AC14" s="107">
        <v>19605.5</v>
      </c>
      <c r="AD14" s="107">
        <v>17769.400000000001</v>
      </c>
      <c r="AE14" s="107">
        <v>33852</v>
      </c>
      <c r="AF14" s="107">
        <v>44535.899999999994</v>
      </c>
      <c r="AG14" s="107">
        <v>24591.7</v>
      </c>
      <c r="AH14" s="107">
        <v>13239.5</v>
      </c>
      <c r="AI14" s="107">
        <v>38525.300000000003</v>
      </c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4"/>
      <c r="BD14" s="84"/>
    </row>
    <row r="15" spans="1:56" ht="15">
      <c r="A15" s="106" t="s">
        <v>190</v>
      </c>
      <c r="B15" s="107">
        <v>120.9</v>
      </c>
      <c r="C15" s="107">
        <v>145.69999999999999</v>
      </c>
      <c r="D15" s="107">
        <v>117</v>
      </c>
      <c r="E15" s="107">
        <v>127</v>
      </c>
      <c r="F15" s="107">
        <v>82.300000000000011</v>
      </c>
      <c r="G15" s="107">
        <v>132.79999999999998</v>
      </c>
      <c r="H15" s="107">
        <v>75.900000000000006</v>
      </c>
      <c r="I15" s="107">
        <v>242.7</v>
      </c>
      <c r="J15" s="107">
        <v>101.9</v>
      </c>
      <c r="K15" s="107">
        <v>108</v>
      </c>
      <c r="L15" s="107">
        <v>58.2</v>
      </c>
      <c r="M15" s="107">
        <v>9655.4</v>
      </c>
      <c r="N15" s="107">
        <v>88.4</v>
      </c>
      <c r="O15" s="107">
        <v>841.4</v>
      </c>
      <c r="P15" s="107">
        <v>51.3</v>
      </c>
      <c r="Q15" s="107">
        <v>99.9</v>
      </c>
      <c r="R15" s="107">
        <v>24.1</v>
      </c>
      <c r="S15" s="107">
        <v>82.9</v>
      </c>
      <c r="T15" s="107">
        <v>63.300000000000004</v>
      </c>
      <c r="U15" s="107">
        <v>107.6</v>
      </c>
      <c r="V15" s="107">
        <v>45.400000000000006</v>
      </c>
      <c r="W15" s="107">
        <v>114.7</v>
      </c>
      <c r="X15" s="107">
        <v>54.1</v>
      </c>
      <c r="Y15" s="107">
        <v>103.3</v>
      </c>
      <c r="Z15" s="107">
        <v>84.4</v>
      </c>
      <c r="AA15" s="107">
        <v>139.19999999999999</v>
      </c>
      <c r="AB15" s="107">
        <v>87.7</v>
      </c>
      <c r="AC15" s="107">
        <v>162.30000000000001</v>
      </c>
      <c r="AD15" s="107">
        <v>69.3</v>
      </c>
      <c r="AE15" s="107">
        <v>96.300000000000011</v>
      </c>
      <c r="AF15" s="107">
        <v>110.40000000000002</v>
      </c>
      <c r="AG15" s="107">
        <v>131.10000000000002</v>
      </c>
      <c r="AH15" s="107">
        <v>148.6</v>
      </c>
      <c r="AI15" s="107">
        <v>189.2</v>
      </c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4"/>
      <c r="BD15" s="84"/>
    </row>
    <row r="16" spans="1:56" ht="15">
      <c r="A16" s="106" t="s">
        <v>191</v>
      </c>
      <c r="B16" s="107">
        <v>45.6</v>
      </c>
      <c r="C16" s="107">
        <v>37.6</v>
      </c>
      <c r="D16" s="107">
        <v>48.800000000000004</v>
      </c>
      <c r="E16" s="107">
        <v>51.900000000000006</v>
      </c>
      <c r="F16" s="107">
        <v>39.1</v>
      </c>
      <c r="G16" s="107">
        <v>36.4</v>
      </c>
      <c r="H16" s="107">
        <v>53.900000000000006</v>
      </c>
      <c r="I16" s="107">
        <v>44</v>
      </c>
      <c r="J16" s="107">
        <v>10.7</v>
      </c>
      <c r="K16" s="107">
        <v>7.4</v>
      </c>
      <c r="L16" s="107">
        <v>16.799999999999997</v>
      </c>
      <c r="M16" s="107">
        <v>6.6999999999999993</v>
      </c>
      <c r="N16" s="107">
        <v>21.7</v>
      </c>
      <c r="O16" s="107">
        <v>129.30000000000001</v>
      </c>
      <c r="P16" s="107">
        <v>392.5</v>
      </c>
      <c r="Q16" s="107">
        <v>266.29999999999995</v>
      </c>
      <c r="R16" s="107">
        <v>311.8</v>
      </c>
      <c r="S16" s="107">
        <v>290.89999999999998</v>
      </c>
      <c r="T16" s="107">
        <v>372.1</v>
      </c>
      <c r="U16" s="107">
        <v>299.79999999999995</v>
      </c>
      <c r="V16" s="107">
        <v>310.20000000000005</v>
      </c>
      <c r="W16" s="107">
        <v>388.2</v>
      </c>
      <c r="X16" s="107">
        <v>911.9</v>
      </c>
      <c r="Y16" s="107">
        <v>474.90000000000003</v>
      </c>
      <c r="Z16" s="107">
        <v>712.90000000000009</v>
      </c>
      <c r="AA16" s="107">
        <v>758.7</v>
      </c>
      <c r="AB16" s="107">
        <v>961.1</v>
      </c>
      <c r="AC16" s="107">
        <v>1267.0999999999999</v>
      </c>
      <c r="AD16" s="107">
        <v>619</v>
      </c>
      <c r="AE16" s="107">
        <v>1280.8</v>
      </c>
      <c r="AF16" s="107">
        <v>546.20000000000005</v>
      </c>
      <c r="AG16" s="107">
        <v>1252.6999999999998</v>
      </c>
      <c r="AH16" s="107">
        <v>783.8</v>
      </c>
      <c r="AI16" s="107">
        <v>1177.6999999999998</v>
      </c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4"/>
      <c r="BD16" s="84"/>
    </row>
    <row r="17" spans="1:56" ht="15">
      <c r="A17" s="106" t="s">
        <v>192</v>
      </c>
      <c r="B17" s="107">
        <v>33.5</v>
      </c>
      <c r="C17" s="107">
        <v>26.5</v>
      </c>
      <c r="D17" s="107">
        <v>1.1000000000000001</v>
      </c>
      <c r="E17" s="107">
        <v>0</v>
      </c>
      <c r="F17" s="107">
        <v>0</v>
      </c>
      <c r="G17" s="107">
        <v>0</v>
      </c>
      <c r="H17" s="107">
        <v>288.5</v>
      </c>
      <c r="I17" s="107">
        <v>289.2</v>
      </c>
      <c r="J17" s="107">
        <v>0</v>
      </c>
      <c r="K17" s="107">
        <v>0</v>
      </c>
      <c r="L17" s="107">
        <v>133</v>
      </c>
      <c r="M17" s="107">
        <v>22</v>
      </c>
      <c r="N17" s="107">
        <v>0</v>
      </c>
      <c r="O17" s="107">
        <v>0</v>
      </c>
      <c r="P17" s="107">
        <v>0</v>
      </c>
      <c r="Q17" s="107">
        <v>0</v>
      </c>
      <c r="R17" s="107">
        <v>0</v>
      </c>
      <c r="S17" s="107">
        <v>0</v>
      </c>
      <c r="T17" s="107">
        <v>0</v>
      </c>
      <c r="U17" s="107">
        <v>0</v>
      </c>
      <c r="V17" s="107">
        <v>0</v>
      </c>
      <c r="W17" s="107">
        <v>0</v>
      </c>
      <c r="X17" s="107">
        <v>0</v>
      </c>
      <c r="Y17" s="107">
        <v>0</v>
      </c>
      <c r="Z17" s="107">
        <v>0</v>
      </c>
      <c r="AA17" s="107">
        <v>0</v>
      </c>
      <c r="AB17" s="107">
        <v>0</v>
      </c>
      <c r="AC17" s="107">
        <v>0</v>
      </c>
      <c r="AD17" s="107">
        <v>0</v>
      </c>
      <c r="AE17" s="107">
        <v>0</v>
      </c>
      <c r="AF17" s="107">
        <v>0</v>
      </c>
      <c r="AG17" s="107">
        <v>0</v>
      </c>
      <c r="AH17" s="107">
        <v>0</v>
      </c>
      <c r="AI17" s="107">
        <v>0</v>
      </c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5"/>
      <c r="BD17" s="85"/>
    </row>
    <row r="18" spans="1:56" ht="12.75">
      <c r="A18" s="108"/>
      <c r="B18" s="105"/>
      <c r="C18" s="105"/>
      <c r="D18" s="105"/>
      <c r="E18" s="105"/>
      <c r="F18" s="105"/>
      <c r="G18" s="105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7"/>
      <c r="BD18" s="87"/>
    </row>
    <row r="19" spans="1:56" ht="15">
      <c r="A19" s="104" t="s">
        <v>292</v>
      </c>
      <c r="B19" s="105">
        <v>28454.7</v>
      </c>
      <c r="C19" s="105">
        <v>29957.519999999997</v>
      </c>
      <c r="D19" s="105">
        <v>35288.5</v>
      </c>
      <c r="E19" s="105">
        <v>41174.100000000006</v>
      </c>
      <c r="F19" s="105">
        <v>37665.300000000003</v>
      </c>
      <c r="G19" s="105">
        <v>42274.2</v>
      </c>
      <c r="H19" s="105">
        <v>45286.400000000001</v>
      </c>
      <c r="I19" s="105">
        <v>55677.3</v>
      </c>
      <c r="J19" s="105">
        <v>46287.92</v>
      </c>
      <c r="K19" s="105">
        <v>54723.1</v>
      </c>
      <c r="L19" s="105">
        <v>57307.199999999997</v>
      </c>
      <c r="M19" s="105">
        <v>73031.600000000006</v>
      </c>
      <c r="N19" s="105">
        <v>62301.100000000006</v>
      </c>
      <c r="O19" s="105">
        <v>71480.100000000006</v>
      </c>
      <c r="P19" s="105">
        <v>76003.799999999988</v>
      </c>
      <c r="Q19" s="105">
        <v>91995.8</v>
      </c>
      <c r="R19" s="105">
        <v>81713.399999999994</v>
      </c>
      <c r="S19" s="105">
        <v>98723.4</v>
      </c>
      <c r="T19" s="105">
        <v>101362.6</v>
      </c>
      <c r="U19" s="105">
        <v>130199.9</v>
      </c>
      <c r="V19" s="105">
        <v>110136.2</v>
      </c>
      <c r="W19" s="105">
        <v>127940.9</v>
      </c>
      <c r="X19" s="105">
        <v>132875.53000000003</v>
      </c>
      <c r="Y19" s="105">
        <v>173228.7</v>
      </c>
      <c r="Z19" s="105">
        <v>139469.40000000002</v>
      </c>
      <c r="AA19" s="105">
        <v>164596.20000000001</v>
      </c>
      <c r="AB19" s="105">
        <v>182352.3</v>
      </c>
      <c r="AC19" s="105">
        <v>205226.8</v>
      </c>
      <c r="AD19" s="105">
        <v>201652.3</v>
      </c>
      <c r="AE19" s="105">
        <v>252806.49</v>
      </c>
      <c r="AF19" s="105">
        <v>255875.69999999995</v>
      </c>
      <c r="AG19" s="105">
        <v>291336.7</v>
      </c>
      <c r="AH19" s="105">
        <v>284007.8</v>
      </c>
      <c r="AI19" s="105">
        <v>346407.6</v>
      </c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9"/>
      <c r="BD19" s="89"/>
    </row>
    <row r="20" spans="1:56" ht="12.75">
      <c r="A20" s="106" t="s">
        <v>196</v>
      </c>
      <c r="B20" s="107">
        <v>5555.0999999999995</v>
      </c>
      <c r="C20" s="107">
        <v>5657.6</v>
      </c>
      <c r="D20" s="107">
        <v>6627.5</v>
      </c>
      <c r="E20" s="107">
        <v>7234.7000000000007</v>
      </c>
      <c r="F20" s="107">
        <v>7183.9999999999991</v>
      </c>
      <c r="G20" s="107">
        <v>7204.9</v>
      </c>
      <c r="H20" s="107">
        <v>8792.6</v>
      </c>
      <c r="I20" s="107">
        <v>9579.4000000000015</v>
      </c>
      <c r="J20" s="107">
        <v>9888.1200000000008</v>
      </c>
      <c r="K20" s="107">
        <v>10017.299999999999</v>
      </c>
      <c r="L20" s="107">
        <v>12192.5</v>
      </c>
      <c r="M20" s="107">
        <v>13148.6</v>
      </c>
      <c r="N20" s="107">
        <v>13657.9</v>
      </c>
      <c r="O20" s="107">
        <v>13628.100000000002</v>
      </c>
      <c r="P20" s="107">
        <v>16065.8</v>
      </c>
      <c r="Q20" s="107">
        <v>20083.400000000001</v>
      </c>
      <c r="R20" s="107">
        <v>17253.099999999999</v>
      </c>
      <c r="S20" s="107">
        <v>18136.300000000003</v>
      </c>
      <c r="T20" s="107">
        <v>22026.799999999999</v>
      </c>
      <c r="U20" s="107">
        <v>24472</v>
      </c>
      <c r="V20" s="107">
        <v>23358.600000000002</v>
      </c>
      <c r="W20" s="107">
        <v>23408.5</v>
      </c>
      <c r="X20" s="107">
        <v>26457.5</v>
      </c>
      <c r="Y20" s="107">
        <v>30982.3</v>
      </c>
      <c r="Z20" s="107">
        <v>29349.7</v>
      </c>
      <c r="AA20" s="107">
        <v>29452.3</v>
      </c>
      <c r="AB20" s="107">
        <v>37304.1</v>
      </c>
      <c r="AC20" s="107">
        <v>41330.9</v>
      </c>
      <c r="AD20" s="107">
        <v>41281.1</v>
      </c>
      <c r="AE20" s="107">
        <v>42200.19</v>
      </c>
      <c r="AF20" s="107">
        <v>51818.9</v>
      </c>
      <c r="AG20" s="107">
        <v>59214.899999999994</v>
      </c>
      <c r="AH20" s="107">
        <v>57403.1</v>
      </c>
      <c r="AI20" s="107">
        <v>59205.3</v>
      </c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1"/>
      <c r="BD20" s="81"/>
    </row>
    <row r="21" spans="1:56" ht="15">
      <c r="A21" s="106" t="s">
        <v>197</v>
      </c>
      <c r="B21" s="107">
        <v>4083.1</v>
      </c>
      <c r="C21" s="107">
        <v>4215.3</v>
      </c>
      <c r="D21" s="107">
        <v>5005.7999999999993</v>
      </c>
      <c r="E21" s="107">
        <v>5311</v>
      </c>
      <c r="F21" s="107">
        <v>5378.8</v>
      </c>
      <c r="G21" s="107">
        <v>5397</v>
      </c>
      <c r="H21" s="107">
        <v>6716.2000000000007</v>
      </c>
      <c r="I21" s="107">
        <v>7194.8</v>
      </c>
      <c r="J21" s="107">
        <v>7623.9</v>
      </c>
      <c r="K21" s="107">
        <v>7361.2</v>
      </c>
      <c r="L21" s="107">
        <v>9092</v>
      </c>
      <c r="M21" s="107">
        <v>9700.2000000000007</v>
      </c>
      <c r="N21" s="107">
        <v>10476.599999999999</v>
      </c>
      <c r="O21" s="107">
        <v>9911.9</v>
      </c>
      <c r="P21" s="107">
        <v>12168.8</v>
      </c>
      <c r="Q21" s="107">
        <v>15485.4</v>
      </c>
      <c r="R21" s="107">
        <v>12940.2</v>
      </c>
      <c r="S21" s="107">
        <v>13291.400000000001</v>
      </c>
      <c r="T21" s="107">
        <v>16691.400000000001</v>
      </c>
      <c r="U21" s="107">
        <v>18273.400000000001</v>
      </c>
      <c r="V21" s="107">
        <v>17560.400000000001</v>
      </c>
      <c r="W21" s="107">
        <v>17630.699999999997</v>
      </c>
      <c r="X21" s="107">
        <v>20068.199999999997</v>
      </c>
      <c r="Y21" s="107">
        <v>23873.300000000003</v>
      </c>
      <c r="Z21" s="107">
        <v>21958.5</v>
      </c>
      <c r="AA21" s="107">
        <v>21668.300000000003</v>
      </c>
      <c r="AB21" s="107">
        <v>27792</v>
      </c>
      <c r="AC21" s="107">
        <v>30224.399999999998</v>
      </c>
      <c r="AD21" s="107">
        <v>30071.800000000003</v>
      </c>
      <c r="AE21" s="107">
        <v>31272.699999999997</v>
      </c>
      <c r="AF21" s="107">
        <v>38813.200000000004</v>
      </c>
      <c r="AG21" s="107">
        <v>43024.5</v>
      </c>
      <c r="AH21" s="107">
        <v>41726.399999999994</v>
      </c>
      <c r="AI21" s="107">
        <v>43069.7</v>
      </c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4"/>
      <c r="BD21" s="84"/>
    </row>
    <row r="22" spans="1:56" ht="15">
      <c r="A22" s="106" t="s">
        <v>198</v>
      </c>
      <c r="B22" s="107">
        <v>1457.8</v>
      </c>
      <c r="C22" s="107">
        <v>1411.2</v>
      </c>
      <c r="D22" s="107">
        <v>1618.3999999999999</v>
      </c>
      <c r="E22" s="107">
        <v>1923.5</v>
      </c>
      <c r="F22" s="107">
        <v>1805.2</v>
      </c>
      <c r="G22" s="107">
        <v>1807.6</v>
      </c>
      <c r="H22" s="107">
        <v>2076.1999999999998</v>
      </c>
      <c r="I22" s="107">
        <v>2383.8999999999996</v>
      </c>
      <c r="J22" s="107">
        <v>2263.7199999999998</v>
      </c>
      <c r="K22" s="107">
        <v>2655.7</v>
      </c>
      <c r="L22" s="107">
        <v>3092.1000000000004</v>
      </c>
      <c r="M22" s="107">
        <v>3448</v>
      </c>
      <c r="N22" s="107">
        <v>3178.7999999999997</v>
      </c>
      <c r="O22" s="107">
        <v>3713.1</v>
      </c>
      <c r="P22" s="107">
        <v>3893</v>
      </c>
      <c r="Q22" s="107">
        <v>4594.8999999999996</v>
      </c>
      <c r="R22" s="107">
        <v>4309.1000000000004</v>
      </c>
      <c r="S22" s="107">
        <v>4840.3</v>
      </c>
      <c r="T22" s="107">
        <v>5329.7</v>
      </c>
      <c r="U22" s="107">
        <v>6193.9</v>
      </c>
      <c r="V22" s="107">
        <v>5793.1</v>
      </c>
      <c r="W22" s="107">
        <v>5771.1</v>
      </c>
      <c r="X22" s="107">
        <v>6382.7</v>
      </c>
      <c r="Y22" s="107">
        <v>7103.6</v>
      </c>
      <c r="Z22" s="107">
        <v>7386.7999999999993</v>
      </c>
      <c r="AA22" s="107">
        <v>7775</v>
      </c>
      <c r="AB22" s="107">
        <v>9506</v>
      </c>
      <c r="AC22" s="107">
        <v>11091.7</v>
      </c>
      <c r="AD22" s="107">
        <v>11199.7</v>
      </c>
      <c r="AE22" s="107">
        <v>10916.7</v>
      </c>
      <c r="AF22" s="107">
        <v>12995.199999999997</v>
      </c>
      <c r="AG22" s="107">
        <v>16177.7</v>
      </c>
      <c r="AH22" s="107">
        <v>15668.8</v>
      </c>
      <c r="AI22" s="107">
        <v>16129.400000000001</v>
      </c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4"/>
      <c r="BD22" s="84"/>
    </row>
    <row r="23" spans="1:56" ht="15">
      <c r="A23" s="106" t="s">
        <v>199</v>
      </c>
      <c r="B23" s="107">
        <v>14.2</v>
      </c>
      <c r="C23" s="107">
        <v>31.1</v>
      </c>
      <c r="D23" s="107">
        <v>3.3</v>
      </c>
      <c r="E23" s="107">
        <v>0.2</v>
      </c>
      <c r="F23" s="107">
        <v>0</v>
      </c>
      <c r="G23" s="107">
        <v>0.3</v>
      </c>
      <c r="H23" s="107">
        <v>0.2</v>
      </c>
      <c r="I23" s="107">
        <v>0.7</v>
      </c>
      <c r="J23" s="107">
        <v>0.5</v>
      </c>
      <c r="K23" s="107">
        <v>0.4</v>
      </c>
      <c r="L23" s="107">
        <v>8.3999999999999986</v>
      </c>
      <c r="M23" s="107">
        <v>0.4</v>
      </c>
      <c r="N23" s="107">
        <v>2.5</v>
      </c>
      <c r="O23" s="107">
        <v>3.0999999999999996</v>
      </c>
      <c r="P23" s="107">
        <v>4</v>
      </c>
      <c r="Q23" s="107">
        <v>3.0999999999999996</v>
      </c>
      <c r="R23" s="107">
        <v>3.8</v>
      </c>
      <c r="S23" s="107">
        <v>4.5999999999999996</v>
      </c>
      <c r="T23" s="107">
        <v>5.6999999999999993</v>
      </c>
      <c r="U23" s="107">
        <v>4.7</v>
      </c>
      <c r="V23" s="107">
        <v>5.0999999999999996</v>
      </c>
      <c r="W23" s="107">
        <v>6.6999999999999993</v>
      </c>
      <c r="X23" s="107">
        <v>6.6000000000000005</v>
      </c>
      <c r="Y23" s="107">
        <v>5.4</v>
      </c>
      <c r="Z23" s="107">
        <v>4.3999999999999941</v>
      </c>
      <c r="AA23" s="107">
        <v>9</v>
      </c>
      <c r="AB23" s="107">
        <v>6.1</v>
      </c>
      <c r="AC23" s="107">
        <v>14.8</v>
      </c>
      <c r="AD23" s="107">
        <v>9.6</v>
      </c>
      <c r="AE23" s="107">
        <v>10.79</v>
      </c>
      <c r="AF23" s="107">
        <v>10.5</v>
      </c>
      <c r="AG23" s="107">
        <v>12.7</v>
      </c>
      <c r="AH23" s="107">
        <v>7.8999999999999995</v>
      </c>
      <c r="AI23" s="107">
        <v>6.2000000000000011</v>
      </c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4"/>
      <c r="BD23" s="84"/>
    </row>
    <row r="24" spans="1:56" ht="15">
      <c r="A24" s="106" t="s">
        <v>189</v>
      </c>
      <c r="B24" s="107">
        <v>3940.2</v>
      </c>
      <c r="C24" s="107">
        <v>2579.6</v>
      </c>
      <c r="D24" s="107">
        <v>4010.2</v>
      </c>
      <c r="E24" s="107">
        <v>5937.7</v>
      </c>
      <c r="F24" s="107">
        <v>4026.6</v>
      </c>
      <c r="G24" s="107">
        <v>2903.2</v>
      </c>
      <c r="H24" s="107">
        <v>3188.4</v>
      </c>
      <c r="I24" s="107">
        <v>7778.7000000000007</v>
      </c>
      <c r="J24" s="107">
        <v>3559.7</v>
      </c>
      <c r="K24" s="107">
        <v>5364.7999999999993</v>
      </c>
      <c r="L24" s="107">
        <v>4540.5</v>
      </c>
      <c r="M24" s="107">
        <v>10996.9</v>
      </c>
      <c r="N24" s="107">
        <v>4549.3999999999996</v>
      </c>
      <c r="O24" s="107">
        <v>6362.2</v>
      </c>
      <c r="P24" s="107">
        <v>5007</v>
      </c>
      <c r="Q24" s="107">
        <v>6184.8</v>
      </c>
      <c r="R24" s="107">
        <v>5195</v>
      </c>
      <c r="S24" s="107">
        <v>7873</v>
      </c>
      <c r="T24" s="107">
        <v>4381.4000000000005</v>
      </c>
      <c r="U24" s="107">
        <v>18141.400000000001</v>
      </c>
      <c r="V24" s="107">
        <v>7281.9</v>
      </c>
      <c r="W24" s="107">
        <v>8266.1</v>
      </c>
      <c r="X24" s="107">
        <v>7307.4</v>
      </c>
      <c r="Y24" s="107">
        <v>28420</v>
      </c>
      <c r="Z24" s="107">
        <v>7158.2</v>
      </c>
      <c r="AA24" s="107">
        <v>11428.5</v>
      </c>
      <c r="AB24" s="107">
        <v>10504.9</v>
      </c>
      <c r="AC24" s="107">
        <v>13085.6</v>
      </c>
      <c r="AD24" s="107">
        <v>13972.099999999999</v>
      </c>
      <c r="AE24" s="107">
        <v>25633.5</v>
      </c>
      <c r="AF24" s="107">
        <v>13786.800000000001</v>
      </c>
      <c r="AG24" s="107">
        <v>18037.3</v>
      </c>
      <c r="AH24" s="107">
        <v>25370.9</v>
      </c>
      <c r="AI24" s="107">
        <v>35294.1</v>
      </c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4"/>
      <c r="BD24" s="84"/>
    </row>
    <row r="25" spans="1:56" ht="15">
      <c r="A25" s="106" t="s">
        <v>200</v>
      </c>
      <c r="B25" s="107">
        <v>3939.6</v>
      </c>
      <c r="C25" s="107">
        <v>2570.1999999999998</v>
      </c>
      <c r="D25" s="107">
        <v>3997.4</v>
      </c>
      <c r="E25" s="107">
        <v>5915.3</v>
      </c>
      <c r="F25" s="107">
        <v>4025.2999999999997</v>
      </c>
      <c r="G25" s="107">
        <v>2898.8</v>
      </c>
      <c r="H25" s="107">
        <v>3179.3</v>
      </c>
      <c r="I25" s="107">
        <v>7770.5</v>
      </c>
      <c r="J25" s="107">
        <v>3551.1000000000004</v>
      </c>
      <c r="K25" s="107">
        <v>5355</v>
      </c>
      <c r="L25" s="107">
        <v>4525</v>
      </c>
      <c r="M25" s="107">
        <v>10985.6</v>
      </c>
      <c r="N25" s="107">
        <v>4539.8999999999996</v>
      </c>
      <c r="O25" s="107">
        <v>6351.8</v>
      </c>
      <c r="P25" s="107">
        <v>4986.6000000000004</v>
      </c>
      <c r="Q25" s="107">
        <v>6168.9</v>
      </c>
      <c r="R25" s="107">
        <v>5194.1000000000004</v>
      </c>
      <c r="S25" s="107">
        <v>7868.4</v>
      </c>
      <c r="T25" s="107">
        <v>4380.3</v>
      </c>
      <c r="U25" s="107">
        <v>18140.7</v>
      </c>
      <c r="V25" s="107">
        <v>7281.3</v>
      </c>
      <c r="W25" s="107">
        <v>8246.6</v>
      </c>
      <c r="X25" s="107">
        <v>7297.1</v>
      </c>
      <c r="Y25" s="107">
        <v>28364.799999999999</v>
      </c>
      <c r="Z25" s="107">
        <v>7142.5</v>
      </c>
      <c r="AA25" s="107">
        <v>11373.900000000001</v>
      </c>
      <c r="AB25" s="107">
        <v>10446.200000000001</v>
      </c>
      <c r="AC25" s="107">
        <v>13035.8</v>
      </c>
      <c r="AD25" s="107">
        <v>13920.8</v>
      </c>
      <c r="AE25" s="107">
        <v>25572.7</v>
      </c>
      <c r="AF25" s="107">
        <v>13717.100000000002</v>
      </c>
      <c r="AG25" s="107">
        <v>17947.400000000001</v>
      </c>
      <c r="AH25" s="107">
        <v>25316.5</v>
      </c>
      <c r="AI25" s="107">
        <v>35224.699999999997</v>
      </c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4"/>
      <c r="BD25" s="84"/>
    </row>
    <row r="26" spans="1:56" ht="15">
      <c r="A26" s="106" t="s">
        <v>201</v>
      </c>
      <c r="B26" s="107">
        <v>819.5</v>
      </c>
      <c r="C26" s="107">
        <v>1283.4000000000001</v>
      </c>
      <c r="D26" s="107">
        <v>840.8</v>
      </c>
      <c r="E26" s="107">
        <v>2869.4</v>
      </c>
      <c r="F26" s="107">
        <v>1059.3</v>
      </c>
      <c r="G26" s="107">
        <v>1168.3000000000002</v>
      </c>
      <c r="H26" s="107">
        <v>1110</v>
      </c>
      <c r="I26" s="107">
        <v>3322.5</v>
      </c>
      <c r="J26" s="107">
        <v>1374.6</v>
      </c>
      <c r="K26" s="107">
        <v>2677.3</v>
      </c>
      <c r="L26" s="107">
        <v>2523.3000000000002</v>
      </c>
      <c r="M26" s="107">
        <v>4511</v>
      </c>
      <c r="N26" s="107">
        <v>2707.5</v>
      </c>
      <c r="O26" s="107">
        <v>2726.2</v>
      </c>
      <c r="P26" s="107">
        <v>2409.3000000000002</v>
      </c>
      <c r="Q26" s="107">
        <v>2411.6</v>
      </c>
      <c r="R26" s="107">
        <v>3154.1000000000004</v>
      </c>
      <c r="S26" s="107">
        <v>3043.9</v>
      </c>
      <c r="T26" s="107">
        <v>2901.3</v>
      </c>
      <c r="U26" s="107">
        <v>5797.7</v>
      </c>
      <c r="V26" s="107">
        <v>5117.7999999999993</v>
      </c>
      <c r="W26" s="107">
        <v>3757.3999999999996</v>
      </c>
      <c r="X26" s="107">
        <v>4475.2</v>
      </c>
      <c r="Y26" s="107">
        <v>7891.1</v>
      </c>
      <c r="Z26" s="107">
        <v>4895.2000000000007</v>
      </c>
      <c r="AA26" s="107">
        <v>5923.2</v>
      </c>
      <c r="AB26" s="107">
        <v>7012</v>
      </c>
      <c r="AC26" s="107">
        <v>5880</v>
      </c>
      <c r="AD26" s="107">
        <v>9883</v>
      </c>
      <c r="AE26" s="107">
        <v>12525.099999999999</v>
      </c>
      <c r="AF26" s="107">
        <v>10185.5</v>
      </c>
      <c r="AG26" s="107">
        <v>9805.7999999999993</v>
      </c>
      <c r="AH26" s="107">
        <v>14107.8</v>
      </c>
      <c r="AI26" s="107">
        <v>16796.400000000001</v>
      </c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4"/>
      <c r="BD26" s="84"/>
    </row>
    <row r="27" spans="1:56" ht="15">
      <c r="A27" s="106" t="s">
        <v>202</v>
      </c>
      <c r="B27" s="107">
        <v>3120.1</v>
      </c>
      <c r="C27" s="107">
        <v>1286.8000000000002</v>
      </c>
      <c r="D27" s="107">
        <v>3156.6</v>
      </c>
      <c r="E27" s="107">
        <v>3045.9</v>
      </c>
      <c r="F27" s="107">
        <v>2966</v>
      </c>
      <c r="G27" s="107">
        <v>1730.5</v>
      </c>
      <c r="H27" s="107">
        <v>2069.3000000000002</v>
      </c>
      <c r="I27" s="107">
        <v>4448</v>
      </c>
      <c r="J27" s="107">
        <v>2176.5</v>
      </c>
      <c r="K27" s="107">
        <v>2677.7</v>
      </c>
      <c r="L27" s="107">
        <v>2001.7</v>
      </c>
      <c r="M27" s="107">
        <v>6474.5999999999995</v>
      </c>
      <c r="N27" s="107">
        <v>1832.4</v>
      </c>
      <c r="O27" s="107">
        <v>3625.6000000000004</v>
      </c>
      <c r="P27" s="107">
        <v>2577.3000000000002</v>
      </c>
      <c r="Q27" s="107">
        <v>3757.3</v>
      </c>
      <c r="R27" s="107">
        <v>2040</v>
      </c>
      <c r="S27" s="107">
        <v>4824.5</v>
      </c>
      <c r="T27" s="107">
        <v>1479</v>
      </c>
      <c r="U27" s="107">
        <v>12343</v>
      </c>
      <c r="V27" s="107">
        <v>2163.5</v>
      </c>
      <c r="W27" s="107">
        <v>4489.2</v>
      </c>
      <c r="X27" s="107">
        <v>2821.9</v>
      </c>
      <c r="Y27" s="107">
        <v>20473.7</v>
      </c>
      <c r="Z27" s="107">
        <v>2247.3000000000002</v>
      </c>
      <c r="AA27" s="107">
        <v>5450.7</v>
      </c>
      <c r="AB27" s="107">
        <v>3434.2</v>
      </c>
      <c r="AC27" s="107">
        <v>7155.8</v>
      </c>
      <c r="AD27" s="107">
        <v>4037.7999999999997</v>
      </c>
      <c r="AE27" s="107">
        <v>13047.6</v>
      </c>
      <c r="AF27" s="107">
        <v>3531.6000000000004</v>
      </c>
      <c r="AG27" s="107">
        <v>8141.5999999999995</v>
      </c>
      <c r="AH27" s="107">
        <v>11208.7</v>
      </c>
      <c r="AI27" s="107">
        <v>18428.300000000003</v>
      </c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4"/>
      <c r="BD27" s="84"/>
    </row>
    <row r="28" spans="1:56" ht="15">
      <c r="A28" s="106" t="s">
        <v>203</v>
      </c>
      <c r="B28" s="107">
        <v>0.6</v>
      </c>
      <c r="C28" s="107">
        <v>9.4</v>
      </c>
      <c r="D28" s="107">
        <v>12.8</v>
      </c>
      <c r="E28" s="107">
        <v>22.400000000000002</v>
      </c>
      <c r="F28" s="107">
        <v>1.3</v>
      </c>
      <c r="G28" s="107">
        <v>4.4000000000000004</v>
      </c>
      <c r="H28" s="107">
        <v>9.1</v>
      </c>
      <c r="I28" s="107">
        <v>8.1999999999999993</v>
      </c>
      <c r="J28" s="107">
        <v>8.6</v>
      </c>
      <c r="K28" s="107">
        <v>9.8000000000000007</v>
      </c>
      <c r="L28" s="107">
        <v>15.5</v>
      </c>
      <c r="M28" s="107">
        <v>11.3</v>
      </c>
      <c r="N28" s="107">
        <v>9.5</v>
      </c>
      <c r="O28" s="107">
        <v>10.4</v>
      </c>
      <c r="P28" s="107">
        <v>20.399999999999999</v>
      </c>
      <c r="Q28" s="107">
        <v>15.899999999999999</v>
      </c>
      <c r="R28" s="107">
        <v>0.9</v>
      </c>
      <c r="S28" s="107">
        <v>4.5999999999999996</v>
      </c>
      <c r="T28" s="107">
        <v>1.1000000000000001</v>
      </c>
      <c r="U28" s="107">
        <v>0.7</v>
      </c>
      <c r="V28" s="107">
        <v>0.6</v>
      </c>
      <c r="W28" s="107">
        <v>19.5</v>
      </c>
      <c r="X28" s="107">
        <v>10.3</v>
      </c>
      <c r="Y28" s="107">
        <v>55.2</v>
      </c>
      <c r="Z28" s="107">
        <v>15.7</v>
      </c>
      <c r="AA28" s="107">
        <v>54.599999999999994</v>
      </c>
      <c r="AB28" s="107">
        <v>58.7</v>
      </c>
      <c r="AC28" s="107">
        <v>49.8</v>
      </c>
      <c r="AD28" s="107">
        <v>51.3</v>
      </c>
      <c r="AE28" s="107">
        <v>60.800000000000004</v>
      </c>
      <c r="AF28" s="107">
        <v>69.699999999999989</v>
      </c>
      <c r="AG28" s="107">
        <v>89.9</v>
      </c>
      <c r="AH28" s="107">
        <v>54.400000000000006</v>
      </c>
      <c r="AI28" s="107">
        <v>69.400000000000006</v>
      </c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4"/>
      <c r="BD28" s="84"/>
    </row>
    <row r="29" spans="1:56" ht="15">
      <c r="A29" s="110" t="s">
        <v>204</v>
      </c>
      <c r="B29" s="107">
        <v>10199.299999999999</v>
      </c>
      <c r="C29" s="107">
        <v>12334.1</v>
      </c>
      <c r="D29" s="107">
        <v>12420.400000000001</v>
      </c>
      <c r="E29" s="107">
        <v>15507</v>
      </c>
      <c r="F29" s="107">
        <v>13535.6</v>
      </c>
      <c r="G29" s="107">
        <v>16935</v>
      </c>
      <c r="H29" s="107">
        <v>15892.899999999998</v>
      </c>
      <c r="I29" s="107">
        <v>18188.3</v>
      </c>
      <c r="J29" s="107">
        <v>17244.2</v>
      </c>
      <c r="K29" s="107">
        <v>21446.7</v>
      </c>
      <c r="L29" s="107">
        <v>20119</v>
      </c>
      <c r="M29" s="107">
        <v>24430.1</v>
      </c>
      <c r="N29" s="107">
        <v>22608.199999999997</v>
      </c>
      <c r="O29" s="107">
        <v>26882.9</v>
      </c>
      <c r="P29" s="107">
        <v>25399.8</v>
      </c>
      <c r="Q29" s="107">
        <v>32177.1</v>
      </c>
      <c r="R29" s="107">
        <v>29780.5</v>
      </c>
      <c r="S29" s="107">
        <v>37617.300000000003</v>
      </c>
      <c r="T29" s="107">
        <v>34978.699999999997</v>
      </c>
      <c r="U29" s="107">
        <v>44708.9</v>
      </c>
      <c r="V29" s="107">
        <v>42317.2</v>
      </c>
      <c r="W29" s="107">
        <v>53169.600000000006</v>
      </c>
      <c r="X29" s="107">
        <v>48708.2</v>
      </c>
      <c r="Y29" s="107">
        <v>60422.1</v>
      </c>
      <c r="Z29" s="107">
        <v>55824.1</v>
      </c>
      <c r="AA29" s="107">
        <v>70134.3</v>
      </c>
      <c r="AB29" s="107">
        <v>65207.999999999993</v>
      </c>
      <c r="AC29" s="107">
        <v>80899.8</v>
      </c>
      <c r="AD29" s="107">
        <v>74929.899999999994</v>
      </c>
      <c r="AE29" s="107">
        <v>91854.6</v>
      </c>
      <c r="AF29" s="107">
        <v>88435.799999999988</v>
      </c>
      <c r="AG29" s="107">
        <v>108164.69999999998</v>
      </c>
      <c r="AH29" s="107">
        <v>106807.70000000001</v>
      </c>
      <c r="AI29" s="107">
        <v>137200.19999999998</v>
      </c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4"/>
      <c r="BD29" s="84"/>
    </row>
    <row r="30" spans="1:56" ht="15">
      <c r="A30" s="106" t="s">
        <v>205</v>
      </c>
      <c r="B30" s="107">
        <v>121.7</v>
      </c>
      <c r="C30" s="107">
        <v>309.89999999999998</v>
      </c>
      <c r="D30" s="107">
        <v>236.5</v>
      </c>
      <c r="E30" s="107">
        <v>313.8</v>
      </c>
      <c r="F30" s="107">
        <v>248.6</v>
      </c>
      <c r="G30" s="107">
        <v>425</v>
      </c>
      <c r="H30" s="107">
        <v>1190.8</v>
      </c>
      <c r="I30" s="107">
        <v>488.59999999999997</v>
      </c>
      <c r="J30" s="107">
        <v>489</v>
      </c>
      <c r="K30" s="107">
        <v>141.80000000000001</v>
      </c>
      <c r="L30" s="107">
        <v>561.79999999999995</v>
      </c>
      <c r="M30" s="107">
        <v>1342.5</v>
      </c>
      <c r="N30" s="107">
        <v>567</v>
      </c>
      <c r="O30" s="107">
        <v>1329.3</v>
      </c>
      <c r="P30" s="107">
        <v>1733.3</v>
      </c>
      <c r="Q30" s="107">
        <v>1766.4</v>
      </c>
      <c r="R30" s="107">
        <v>1515.3</v>
      </c>
      <c r="S30" s="107">
        <v>2487.8000000000002</v>
      </c>
      <c r="T30" s="107">
        <v>3588.1</v>
      </c>
      <c r="U30" s="107">
        <v>3081.7999999999997</v>
      </c>
      <c r="V30" s="107">
        <v>3351</v>
      </c>
      <c r="W30" s="107">
        <v>4218.2999999999993</v>
      </c>
      <c r="X30" s="107">
        <v>6464.5</v>
      </c>
      <c r="Y30" s="107">
        <v>7465.2999999999993</v>
      </c>
      <c r="Z30" s="107">
        <v>5942.2999999999993</v>
      </c>
      <c r="AA30" s="107">
        <v>8362.2000000000007</v>
      </c>
      <c r="AB30" s="107">
        <v>9184.1</v>
      </c>
      <c r="AC30" s="107">
        <v>8072.7999999999993</v>
      </c>
      <c r="AD30" s="107">
        <v>6895.6</v>
      </c>
      <c r="AE30" s="107">
        <v>15420.4</v>
      </c>
      <c r="AF30" s="107">
        <v>11134.800000000001</v>
      </c>
      <c r="AG30" s="107">
        <v>10207.4</v>
      </c>
      <c r="AH30" s="107">
        <v>7761.7999999999993</v>
      </c>
      <c r="AI30" s="107">
        <v>11009.3</v>
      </c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4"/>
      <c r="BD30" s="84"/>
    </row>
    <row r="31" spans="1:56" ht="15">
      <c r="A31" s="106" t="s">
        <v>190</v>
      </c>
      <c r="B31" s="107">
        <v>8520.2999999999993</v>
      </c>
      <c r="C31" s="107">
        <v>9046.42</v>
      </c>
      <c r="D31" s="107">
        <v>11910.199999999999</v>
      </c>
      <c r="E31" s="107">
        <v>11910.300000000001</v>
      </c>
      <c r="F31" s="107">
        <v>12264.3</v>
      </c>
      <c r="G31" s="107">
        <v>14409.800000000001</v>
      </c>
      <c r="H31" s="107">
        <v>15912.2</v>
      </c>
      <c r="I31" s="107">
        <v>19105.2</v>
      </c>
      <c r="J31" s="107">
        <v>14861.4</v>
      </c>
      <c r="K31" s="107">
        <v>16887.5</v>
      </c>
      <c r="L31" s="107">
        <v>19427.900000000001</v>
      </c>
      <c r="M31" s="107">
        <v>22940.699999999997</v>
      </c>
      <c r="N31" s="107">
        <v>20532.8</v>
      </c>
      <c r="O31" s="107">
        <v>23145.1</v>
      </c>
      <c r="P31" s="107">
        <v>27278</v>
      </c>
      <c r="Q31" s="107">
        <v>31038</v>
      </c>
      <c r="R31" s="107">
        <v>27565.499999999996</v>
      </c>
      <c r="S31" s="107">
        <v>31856.799999999999</v>
      </c>
      <c r="T31" s="107">
        <v>35531.5</v>
      </c>
      <c r="U31" s="107">
        <v>38989.599999999999</v>
      </c>
      <c r="V31" s="107">
        <v>32888.9</v>
      </c>
      <c r="W31" s="107">
        <v>37791</v>
      </c>
      <c r="X31" s="107">
        <v>41399.129999999997</v>
      </c>
      <c r="Y31" s="107">
        <v>43902.3</v>
      </c>
      <c r="Z31" s="107">
        <v>39733.5</v>
      </c>
      <c r="AA31" s="107">
        <v>43225.100000000006</v>
      </c>
      <c r="AB31" s="107">
        <v>56851.399999999994</v>
      </c>
      <c r="AC31" s="107">
        <v>58543.099999999991</v>
      </c>
      <c r="AD31" s="107">
        <v>60500.6</v>
      </c>
      <c r="AE31" s="107">
        <v>70915.199999999997</v>
      </c>
      <c r="AF31" s="107">
        <v>80777.5</v>
      </c>
      <c r="AG31" s="107">
        <v>90444.200000000012</v>
      </c>
      <c r="AH31" s="107">
        <v>81957.699999999983</v>
      </c>
      <c r="AI31" s="107">
        <v>98157.9</v>
      </c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4"/>
      <c r="BD31" s="84"/>
    </row>
    <row r="32" spans="1:56" ht="15">
      <c r="A32" s="110" t="s">
        <v>206</v>
      </c>
      <c r="B32" s="107">
        <v>5970.8</v>
      </c>
      <c r="C32" s="107">
        <v>6363</v>
      </c>
      <c r="D32" s="107">
        <v>8365.7999999999993</v>
      </c>
      <c r="E32" s="107">
        <v>7623</v>
      </c>
      <c r="F32" s="107">
        <v>9172.7000000000007</v>
      </c>
      <c r="G32" s="107">
        <v>11168.5</v>
      </c>
      <c r="H32" s="107">
        <v>11546.3</v>
      </c>
      <c r="I32" s="107">
        <v>13448.400000000001</v>
      </c>
      <c r="J32" s="107">
        <v>10575.5</v>
      </c>
      <c r="K32" s="107">
        <v>12275.2</v>
      </c>
      <c r="L32" s="107">
        <v>14340.599999999999</v>
      </c>
      <c r="M32" s="107">
        <v>15284.4</v>
      </c>
      <c r="N32" s="107">
        <v>14840.8</v>
      </c>
      <c r="O32" s="107">
        <v>17649.5</v>
      </c>
      <c r="P32" s="107">
        <v>20899</v>
      </c>
      <c r="Q32" s="107">
        <v>22499.699999999997</v>
      </c>
      <c r="R32" s="107">
        <v>21091.5</v>
      </c>
      <c r="S32" s="107">
        <v>24843.7</v>
      </c>
      <c r="T32" s="107">
        <v>27102.1</v>
      </c>
      <c r="U32" s="107">
        <v>30548.699999999997</v>
      </c>
      <c r="V32" s="107">
        <v>24879.699999999997</v>
      </c>
      <c r="W32" s="107">
        <v>29287.7</v>
      </c>
      <c r="X32" s="107">
        <v>31988.300000000003</v>
      </c>
      <c r="Y32" s="107">
        <v>33316.799999999996</v>
      </c>
      <c r="Z32" s="107">
        <v>29869.800000000003</v>
      </c>
      <c r="AA32" s="107">
        <v>33183.300000000003</v>
      </c>
      <c r="AB32" s="107">
        <v>44606.400000000001</v>
      </c>
      <c r="AC32" s="107">
        <v>46447.4</v>
      </c>
      <c r="AD32" s="107">
        <v>48431</v>
      </c>
      <c r="AE32" s="107">
        <v>58719.5</v>
      </c>
      <c r="AF32" s="107">
        <v>63958.299999999996</v>
      </c>
      <c r="AG32" s="107">
        <v>74069.299999999988</v>
      </c>
      <c r="AH32" s="107">
        <v>65470.5</v>
      </c>
      <c r="AI32" s="107">
        <v>82267.5</v>
      </c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4"/>
      <c r="BD32" s="84"/>
    </row>
    <row r="33" spans="1:56" ht="15">
      <c r="A33" s="106" t="s">
        <v>207</v>
      </c>
      <c r="B33" s="107">
        <v>2463.6999999999998</v>
      </c>
      <c r="C33" s="107">
        <v>2578.6</v>
      </c>
      <c r="D33" s="107">
        <v>3462.7999999999997</v>
      </c>
      <c r="E33" s="107">
        <v>4206</v>
      </c>
      <c r="F33" s="107">
        <v>2971.5</v>
      </c>
      <c r="G33" s="107">
        <v>3152.1000000000004</v>
      </c>
      <c r="H33" s="107">
        <v>4302.5</v>
      </c>
      <c r="I33" s="107">
        <v>5480</v>
      </c>
      <c r="J33" s="107">
        <v>4221.8999999999996</v>
      </c>
      <c r="K33" s="107">
        <v>4509.2999999999993</v>
      </c>
      <c r="L33" s="107">
        <v>4978.8999999999996</v>
      </c>
      <c r="M33" s="107">
        <v>7534.5</v>
      </c>
      <c r="N33" s="107">
        <v>5558.0999999999995</v>
      </c>
      <c r="O33" s="107">
        <v>5397.8</v>
      </c>
      <c r="P33" s="107">
        <v>6273</v>
      </c>
      <c r="Q33" s="107">
        <v>8373</v>
      </c>
      <c r="R33" s="107">
        <v>6322.1</v>
      </c>
      <c r="S33" s="107">
        <v>6757.3000000000011</v>
      </c>
      <c r="T33" s="107">
        <v>8091.4000000000005</v>
      </c>
      <c r="U33" s="107">
        <v>8196.6999999999989</v>
      </c>
      <c r="V33" s="107">
        <v>7837</v>
      </c>
      <c r="W33" s="107">
        <v>8265.2999999999993</v>
      </c>
      <c r="X33" s="107">
        <v>9174.1299999999992</v>
      </c>
      <c r="Y33" s="107">
        <v>10197.900000000001</v>
      </c>
      <c r="Z33" s="107">
        <v>9357.6</v>
      </c>
      <c r="AA33" s="107">
        <v>9813.7000000000007</v>
      </c>
      <c r="AB33" s="107">
        <v>12011.2</v>
      </c>
      <c r="AC33" s="107">
        <v>11910.2</v>
      </c>
      <c r="AD33" s="107">
        <v>11867.9</v>
      </c>
      <c r="AE33" s="107">
        <v>11906.2</v>
      </c>
      <c r="AF33" s="107">
        <v>16639.900000000001</v>
      </c>
      <c r="AG33" s="107">
        <v>16132.7</v>
      </c>
      <c r="AH33" s="107">
        <v>16230.5</v>
      </c>
      <c r="AI33" s="107">
        <v>15513.300000000001</v>
      </c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4"/>
      <c r="BD33" s="84"/>
    </row>
    <row r="34" spans="1:56" ht="15">
      <c r="A34" s="106" t="s">
        <v>293</v>
      </c>
      <c r="B34" s="107">
        <v>1226.4000000000001</v>
      </c>
      <c r="C34" s="107">
        <v>1398.8000000000002</v>
      </c>
      <c r="D34" s="107">
        <v>1809.5</v>
      </c>
      <c r="E34" s="107">
        <v>2235.5</v>
      </c>
      <c r="F34" s="107">
        <v>1210.3</v>
      </c>
      <c r="G34" s="107">
        <v>1248.3</v>
      </c>
      <c r="H34" s="107">
        <v>2047.2</v>
      </c>
      <c r="I34" s="107">
        <v>3030.6000000000004</v>
      </c>
      <c r="J34" s="107">
        <v>2100.6</v>
      </c>
      <c r="K34" s="107">
        <v>2272.3000000000002</v>
      </c>
      <c r="L34" s="107">
        <v>2154.5</v>
      </c>
      <c r="M34" s="107">
        <v>4276.8</v>
      </c>
      <c r="N34" s="107">
        <v>2807</v>
      </c>
      <c r="O34" s="107">
        <v>2572.8000000000002</v>
      </c>
      <c r="P34" s="107">
        <v>2924.3</v>
      </c>
      <c r="Q34" s="107">
        <v>4118.8999999999996</v>
      </c>
      <c r="R34" s="107">
        <v>2444</v>
      </c>
      <c r="S34" s="107">
        <v>2813.4</v>
      </c>
      <c r="T34" s="107">
        <v>3360.3</v>
      </c>
      <c r="U34" s="107">
        <v>3343.1</v>
      </c>
      <c r="V34" s="107">
        <v>2818.6000000000004</v>
      </c>
      <c r="W34" s="107">
        <v>2872.5</v>
      </c>
      <c r="X34" s="107">
        <v>3036.93</v>
      </c>
      <c r="Y34" s="107">
        <v>3616.1</v>
      </c>
      <c r="Z34" s="107">
        <v>3096.2</v>
      </c>
      <c r="AA34" s="107">
        <v>3276.6000000000004</v>
      </c>
      <c r="AB34" s="107">
        <v>4197.1000000000004</v>
      </c>
      <c r="AC34" s="107">
        <v>4035.1</v>
      </c>
      <c r="AD34" s="107">
        <v>3731.5</v>
      </c>
      <c r="AE34" s="107">
        <v>4147.8</v>
      </c>
      <c r="AF34" s="107">
        <v>5600.4</v>
      </c>
      <c r="AG34" s="107">
        <v>4853.7</v>
      </c>
      <c r="AH34" s="107">
        <v>5564</v>
      </c>
      <c r="AI34" s="107">
        <v>5429.8</v>
      </c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4"/>
      <c r="BD34" s="84"/>
    </row>
    <row r="35" spans="1:56" ht="15">
      <c r="A35" s="110" t="s">
        <v>213</v>
      </c>
      <c r="B35" s="107">
        <v>1115.6000000000001</v>
      </c>
      <c r="C35" s="107">
        <v>1096.5</v>
      </c>
      <c r="D35" s="107">
        <v>1406.1</v>
      </c>
      <c r="E35" s="107">
        <v>1593.7</v>
      </c>
      <c r="F35" s="107">
        <v>1543.3</v>
      </c>
      <c r="G35" s="107">
        <v>1543.8</v>
      </c>
      <c r="H35" s="107">
        <v>1979.4</v>
      </c>
      <c r="I35" s="107">
        <v>2231.5</v>
      </c>
      <c r="J35" s="107">
        <v>1960.6000000000001</v>
      </c>
      <c r="K35" s="107">
        <v>2157</v>
      </c>
      <c r="L35" s="107">
        <v>2594.6</v>
      </c>
      <c r="M35" s="107">
        <v>2873.2000000000003</v>
      </c>
      <c r="N35" s="107">
        <v>2571.1999999999998</v>
      </c>
      <c r="O35" s="107">
        <v>2625.5</v>
      </c>
      <c r="P35" s="107">
        <v>3158.3</v>
      </c>
      <c r="Q35" s="107">
        <v>3859.7</v>
      </c>
      <c r="R35" s="107">
        <v>3477</v>
      </c>
      <c r="S35" s="107">
        <v>3738.7</v>
      </c>
      <c r="T35" s="107">
        <v>4506.8</v>
      </c>
      <c r="U35" s="107">
        <v>4675.3</v>
      </c>
      <c r="V35" s="107">
        <v>4370.8999999999996</v>
      </c>
      <c r="W35" s="107">
        <v>4784.2</v>
      </c>
      <c r="X35" s="107">
        <v>5925.3</v>
      </c>
      <c r="Y35" s="107">
        <v>5950.0999999999995</v>
      </c>
      <c r="Z35" s="107">
        <v>5464.6</v>
      </c>
      <c r="AA35" s="107">
        <v>5910.5</v>
      </c>
      <c r="AB35" s="107">
        <v>7230.4000000000005</v>
      </c>
      <c r="AC35" s="107">
        <v>7604.2000000000007</v>
      </c>
      <c r="AD35" s="107">
        <v>7570.1</v>
      </c>
      <c r="AE35" s="107">
        <v>7393.1</v>
      </c>
      <c r="AF35" s="107">
        <v>10090</v>
      </c>
      <c r="AG35" s="107">
        <v>10873.2</v>
      </c>
      <c r="AH35" s="107">
        <v>10293.4</v>
      </c>
      <c r="AI35" s="107">
        <v>9553.2000000000007</v>
      </c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4"/>
      <c r="BD35" s="84"/>
    </row>
    <row r="36" spans="1:56" ht="15">
      <c r="A36" s="106" t="s">
        <v>214</v>
      </c>
      <c r="B36" s="107">
        <v>121.7</v>
      </c>
      <c r="C36" s="107">
        <v>83.300000000000011</v>
      </c>
      <c r="D36" s="107">
        <v>247.2</v>
      </c>
      <c r="E36" s="107">
        <v>376.8</v>
      </c>
      <c r="F36" s="107">
        <v>217.90000000000003</v>
      </c>
      <c r="G36" s="107">
        <v>360</v>
      </c>
      <c r="H36" s="107">
        <v>275.89999999999998</v>
      </c>
      <c r="I36" s="107">
        <v>217.9</v>
      </c>
      <c r="J36" s="107">
        <v>160.70000000000002</v>
      </c>
      <c r="K36" s="107">
        <v>80</v>
      </c>
      <c r="L36" s="107">
        <v>229.8</v>
      </c>
      <c r="M36" s="107">
        <v>384.5</v>
      </c>
      <c r="N36" s="107">
        <v>179.89999999999998</v>
      </c>
      <c r="O36" s="107">
        <v>199.5</v>
      </c>
      <c r="P36" s="107">
        <v>190.40000000000006</v>
      </c>
      <c r="Q36" s="107">
        <v>394.4</v>
      </c>
      <c r="R36" s="107">
        <v>401.1</v>
      </c>
      <c r="S36" s="107">
        <v>205.20000000000005</v>
      </c>
      <c r="T36" s="107">
        <v>224.29999999999967</v>
      </c>
      <c r="U36" s="107">
        <v>178.30000000000013</v>
      </c>
      <c r="V36" s="107">
        <v>647.5</v>
      </c>
      <c r="W36" s="107">
        <v>608.6</v>
      </c>
      <c r="X36" s="107">
        <v>211.89999999999952</v>
      </c>
      <c r="Y36" s="107">
        <v>631.70000000000005</v>
      </c>
      <c r="Z36" s="107">
        <v>796.8</v>
      </c>
      <c r="AA36" s="107">
        <v>626.60000000000048</v>
      </c>
      <c r="AB36" s="107">
        <v>583.70000000000005</v>
      </c>
      <c r="AC36" s="107">
        <v>270.9000000000002</v>
      </c>
      <c r="AD36" s="107">
        <v>566.2999999999995</v>
      </c>
      <c r="AE36" s="107">
        <v>365.30000000000075</v>
      </c>
      <c r="AF36" s="107">
        <v>949.49999999999943</v>
      </c>
      <c r="AG36" s="107">
        <v>405.7999999999999</v>
      </c>
      <c r="AH36" s="107">
        <v>373.09999999999974</v>
      </c>
      <c r="AI36" s="107">
        <v>530.30000000000121</v>
      </c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4"/>
      <c r="BD36" s="84"/>
    </row>
    <row r="37" spans="1:56" ht="15">
      <c r="A37" s="106" t="s">
        <v>215</v>
      </c>
      <c r="B37" s="107">
        <v>85.8</v>
      </c>
      <c r="C37" s="107">
        <v>104.82</v>
      </c>
      <c r="D37" s="107">
        <v>81.599999999999994</v>
      </c>
      <c r="E37" s="107">
        <v>81.3</v>
      </c>
      <c r="F37" s="107">
        <v>120.10000000000001</v>
      </c>
      <c r="G37" s="107">
        <v>89.2</v>
      </c>
      <c r="H37" s="107">
        <v>63.4</v>
      </c>
      <c r="I37" s="107">
        <v>176.8</v>
      </c>
      <c r="J37" s="107">
        <v>64</v>
      </c>
      <c r="K37" s="107">
        <v>103</v>
      </c>
      <c r="L37" s="107">
        <v>108.4</v>
      </c>
      <c r="M37" s="107">
        <v>121.8</v>
      </c>
      <c r="N37" s="107">
        <v>133.9</v>
      </c>
      <c r="O37" s="107">
        <v>97.799999999999983</v>
      </c>
      <c r="P37" s="107">
        <v>106</v>
      </c>
      <c r="Q37" s="107">
        <v>165.3</v>
      </c>
      <c r="R37" s="107">
        <v>151.9</v>
      </c>
      <c r="S37" s="107">
        <v>255.79999999999998</v>
      </c>
      <c r="T37" s="107">
        <v>338</v>
      </c>
      <c r="U37" s="107">
        <v>244.20000000000002</v>
      </c>
      <c r="V37" s="107">
        <v>172.2</v>
      </c>
      <c r="W37" s="107">
        <v>238</v>
      </c>
      <c r="X37" s="107">
        <v>236.7</v>
      </c>
      <c r="Y37" s="107">
        <v>387.6</v>
      </c>
      <c r="Z37" s="107">
        <v>506.09999999999997</v>
      </c>
      <c r="AA37" s="107">
        <v>228.10000000000002</v>
      </c>
      <c r="AB37" s="107">
        <v>233.79999999999998</v>
      </c>
      <c r="AC37" s="107">
        <v>185.5</v>
      </c>
      <c r="AD37" s="107">
        <v>201.7</v>
      </c>
      <c r="AE37" s="107">
        <v>289.5</v>
      </c>
      <c r="AF37" s="107">
        <v>179.29999999999995</v>
      </c>
      <c r="AG37" s="107">
        <v>242.2</v>
      </c>
      <c r="AH37" s="107">
        <v>256.70000000000005</v>
      </c>
      <c r="AI37" s="107">
        <v>377.1</v>
      </c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4"/>
      <c r="BD37" s="84"/>
    </row>
    <row r="38" spans="1:56" ht="15">
      <c r="A38" s="106" t="s">
        <v>216</v>
      </c>
      <c r="B38" s="107">
        <v>41.499999999999993</v>
      </c>
      <c r="C38" s="107">
        <v>0.7</v>
      </c>
      <c r="D38" s="107">
        <v>6.6999999999999993</v>
      </c>
      <c r="E38" s="107">
        <v>5.5</v>
      </c>
      <c r="F38" s="107">
        <v>8.2000000000000011</v>
      </c>
      <c r="G38" s="107">
        <v>2.5</v>
      </c>
      <c r="H38" s="107">
        <v>3.2</v>
      </c>
      <c r="I38" s="107">
        <v>1.2000000000000002</v>
      </c>
      <c r="J38" s="107">
        <v>7.6999999999999993</v>
      </c>
      <c r="K38" s="107">
        <v>2</v>
      </c>
      <c r="L38" s="107">
        <v>0.5</v>
      </c>
      <c r="M38" s="107">
        <v>0.60000000000000009</v>
      </c>
      <c r="N38" s="107">
        <v>1.8</v>
      </c>
      <c r="O38" s="107">
        <v>2.5999999999999996</v>
      </c>
      <c r="P38" s="107">
        <v>1</v>
      </c>
      <c r="Q38" s="107">
        <v>0.60000000000000009</v>
      </c>
      <c r="R38" s="107">
        <v>1</v>
      </c>
      <c r="S38" s="107">
        <v>1.1000000000000001</v>
      </c>
      <c r="T38" s="107">
        <v>1.7000000000000002</v>
      </c>
      <c r="U38" s="107">
        <v>1</v>
      </c>
      <c r="V38" s="107">
        <v>11.8</v>
      </c>
      <c r="W38" s="107">
        <v>3</v>
      </c>
      <c r="X38" s="107">
        <v>1.7000000000000002</v>
      </c>
      <c r="Y38" s="107">
        <v>2</v>
      </c>
      <c r="Z38" s="107">
        <v>9.5</v>
      </c>
      <c r="AA38" s="107">
        <v>4.5999999999999996</v>
      </c>
      <c r="AB38" s="107">
        <v>4.9000000000000004</v>
      </c>
      <c r="AC38" s="107">
        <v>5.8</v>
      </c>
      <c r="AD38" s="107">
        <v>10.299999999999999</v>
      </c>
      <c r="AE38" s="107">
        <v>8.7999999999999989</v>
      </c>
      <c r="AF38" s="107">
        <v>11.8</v>
      </c>
      <c r="AG38" s="107">
        <v>3.3</v>
      </c>
      <c r="AH38" s="107">
        <v>17.8</v>
      </c>
      <c r="AI38" s="107">
        <v>9.8000000000000007</v>
      </c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4"/>
      <c r="BD38" s="84"/>
    </row>
    <row r="39" spans="1:56" ht="15">
      <c r="A39" s="106" t="s">
        <v>217</v>
      </c>
      <c r="B39" s="107">
        <v>76.599999999999994</v>
      </c>
      <c r="C39" s="107">
        <v>29.20000000000001</v>
      </c>
      <c r="D39" s="107">
        <v>77</v>
      </c>
      <c r="E39" s="107">
        <v>265.10000000000002</v>
      </c>
      <c r="F39" s="107">
        <v>398</v>
      </c>
      <c r="G39" s="107">
        <v>393.8</v>
      </c>
      <c r="H39" s="107">
        <v>306.29999999999995</v>
      </c>
      <c r="I39" s="107">
        <v>535.90000000000009</v>
      </c>
      <c r="J39" s="107">
        <v>237.8000000000001</v>
      </c>
      <c r="K39" s="107">
        <v>863</v>
      </c>
      <c r="L39" s="107">
        <v>465</v>
      </c>
      <c r="M39" s="107">
        <v>172.2000000000001</v>
      </c>
      <c r="N39" s="107">
        <v>384</v>
      </c>
      <c r="O39" s="107">
        <v>129.9</v>
      </c>
      <c r="P39" s="107">
        <v>518.9</v>
      </c>
      <c r="Q39" s="107">
        <v>745.5</v>
      </c>
      <c r="R39" s="107">
        <v>403</v>
      </c>
      <c r="S39" s="107">
        <v>751.09999999999991</v>
      </c>
      <c r="T39" s="107">
        <v>854.40000000000009</v>
      </c>
      <c r="U39" s="107">
        <v>805.2</v>
      </c>
      <c r="V39" s="107">
        <v>926.8</v>
      </c>
      <c r="W39" s="107">
        <v>1084.4000000000001</v>
      </c>
      <c r="X39" s="107">
        <v>2537.1</v>
      </c>
      <c r="Y39" s="107">
        <v>2034.7</v>
      </c>
      <c r="Z39" s="107">
        <v>1452.1</v>
      </c>
      <c r="AA39" s="107">
        <v>1989.1999999999998</v>
      </c>
      <c r="AB39" s="107">
        <v>3294.9</v>
      </c>
      <c r="AC39" s="107">
        <v>3288.8</v>
      </c>
      <c r="AD39" s="107">
        <v>4062.7000000000003</v>
      </c>
      <c r="AE39" s="107">
        <v>6773.8</v>
      </c>
      <c r="AF39" s="107">
        <v>9910.0999999999985</v>
      </c>
      <c r="AG39" s="107">
        <v>5264.9</v>
      </c>
      <c r="AH39" s="107">
        <v>4688.7999999999993</v>
      </c>
      <c r="AI39" s="107">
        <v>5531</v>
      </c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4"/>
      <c r="BD39" s="84"/>
    </row>
    <row r="40" spans="1:56" ht="15">
      <c r="A40" s="111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4"/>
      <c r="BD40" s="84"/>
    </row>
    <row r="41" spans="1:56" ht="15">
      <c r="A41" s="104" t="s">
        <v>294</v>
      </c>
      <c r="B41" s="105">
        <v>5575.5</v>
      </c>
      <c r="C41" s="105">
        <v>11060.380000000001</v>
      </c>
      <c r="D41" s="105">
        <v>9736.1999999999989</v>
      </c>
      <c r="E41" s="105">
        <v>2554.0999999999995</v>
      </c>
      <c r="F41" s="105">
        <v>10183.5</v>
      </c>
      <c r="G41" s="105">
        <v>13682</v>
      </c>
      <c r="H41" s="105">
        <v>13587</v>
      </c>
      <c r="I41" s="105">
        <v>105.5</v>
      </c>
      <c r="J41" s="105">
        <v>8137.98</v>
      </c>
      <c r="K41" s="105">
        <v>7271.7</v>
      </c>
      <c r="L41" s="105">
        <v>5569.4</v>
      </c>
      <c r="M41" s="105">
        <v>7716</v>
      </c>
      <c r="N41" s="105">
        <v>7454.1999999999989</v>
      </c>
      <c r="O41" s="105">
        <v>12339.5</v>
      </c>
      <c r="P41" s="105">
        <v>16458.300000000003</v>
      </c>
      <c r="Q41" s="105">
        <v>12262.8</v>
      </c>
      <c r="R41" s="105">
        <v>10220.799999999999</v>
      </c>
      <c r="S41" s="105">
        <v>10199.300000000001</v>
      </c>
      <c r="T41" s="105">
        <v>14497.200000000004</v>
      </c>
      <c r="U41" s="105">
        <v>-12129.9</v>
      </c>
      <c r="V41" s="105">
        <v>9072.1999999999935</v>
      </c>
      <c r="W41" s="105">
        <v>8885.8000000000011</v>
      </c>
      <c r="X41" s="105">
        <v>10693.570000000005</v>
      </c>
      <c r="Y41" s="105">
        <v>-22643.099999999995</v>
      </c>
      <c r="Z41" s="105">
        <v>11644.3</v>
      </c>
      <c r="AA41" s="105">
        <v>14112.499999999995</v>
      </c>
      <c r="AB41" s="105">
        <v>16067.300000000001</v>
      </c>
      <c r="AC41" s="105">
        <v>-15613.199999999993</v>
      </c>
      <c r="AD41" s="105">
        <v>7555.1999999999798</v>
      </c>
      <c r="AE41" s="105">
        <v>9265.4100000000071</v>
      </c>
      <c r="AF41" s="105">
        <v>23312.600000000006</v>
      </c>
      <c r="AG41" s="105">
        <v>-19010.800000000003</v>
      </c>
      <c r="AH41" s="105">
        <v>-22566.899999999987</v>
      </c>
      <c r="AI41" s="105">
        <v>-1023.3999999999633</v>
      </c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4"/>
      <c r="BD41" s="84"/>
    </row>
    <row r="42" spans="1:56" ht="15">
      <c r="A42" s="106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4"/>
      <c r="BD42" s="84"/>
    </row>
    <row r="43" spans="1:56" ht="15">
      <c r="A43" s="108" t="s">
        <v>295</v>
      </c>
      <c r="B43" s="105">
        <v>39.5</v>
      </c>
      <c r="C43" s="105">
        <v>96.8</v>
      </c>
      <c r="D43" s="105">
        <v>28.1</v>
      </c>
      <c r="E43" s="105">
        <v>108.5</v>
      </c>
      <c r="F43" s="105">
        <v>19.100000000000005</v>
      </c>
      <c r="G43" s="105">
        <v>29.400000000000002</v>
      </c>
      <c r="H43" s="105">
        <v>155.80000000000001</v>
      </c>
      <c r="I43" s="105">
        <v>468.90000000000003</v>
      </c>
      <c r="J43" s="105">
        <v>21.5</v>
      </c>
      <c r="K43" s="105">
        <v>62.4</v>
      </c>
      <c r="L43" s="105">
        <v>36.700000000000003</v>
      </c>
      <c r="M43" s="105">
        <v>48.7</v>
      </c>
      <c r="N43" s="105">
        <v>56.100000000000009</v>
      </c>
      <c r="O43" s="105">
        <v>21.299999999999997</v>
      </c>
      <c r="P43" s="105">
        <v>46.9</v>
      </c>
      <c r="Q43" s="105">
        <v>68.900000000000006</v>
      </c>
      <c r="R43" s="105">
        <v>10.3</v>
      </c>
      <c r="S43" s="105">
        <v>20.6</v>
      </c>
      <c r="T43" s="105">
        <v>11</v>
      </c>
      <c r="U43" s="105">
        <v>14.600000000000005</v>
      </c>
      <c r="V43" s="105">
        <v>18.599999999999998</v>
      </c>
      <c r="W43" s="105">
        <v>65.900000000000006</v>
      </c>
      <c r="X43" s="105">
        <v>14.999999999999995</v>
      </c>
      <c r="Y43" s="105">
        <v>112.59999999999998</v>
      </c>
      <c r="Z43" s="105">
        <v>5.4999999999999982</v>
      </c>
      <c r="AA43" s="105">
        <v>26.799999999999994</v>
      </c>
      <c r="AB43" s="105">
        <v>3.9999999999999982</v>
      </c>
      <c r="AC43" s="105">
        <v>22.4</v>
      </c>
      <c r="AD43" s="105">
        <v>4.7</v>
      </c>
      <c r="AE43" s="105">
        <v>68.7</v>
      </c>
      <c r="AF43" s="105">
        <v>74.7</v>
      </c>
      <c r="AG43" s="105">
        <v>277.4000000000002</v>
      </c>
      <c r="AH43" s="105">
        <v>15.000000000000002</v>
      </c>
      <c r="AI43" s="105">
        <v>158.30000000000001</v>
      </c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4"/>
      <c r="BD43" s="84"/>
    </row>
    <row r="44" spans="1:56" ht="15">
      <c r="A44" s="106" t="s">
        <v>221</v>
      </c>
      <c r="B44" s="107">
        <v>3.0999999999999996</v>
      </c>
      <c r="C44" s="107">
        <v>36.099999999999994</v>
      </c>
      <c r="D44" s="107">
        <v>1.4</v>
      </c>
      <c r="E44" s="107">
        <v>7.9</v>
      </c>
      <c r="F44" s="107">
        <v>0</v>
      </c>
      <c r="G44" s="107">
        <v>0</v>
      </c>
      <c r="H44" s="107">
        <v>0</v>
      </c>
      <c r="I44" s="107">
        <v>0</v>
      </c>
      <c r="J44" s="107">
        <v>1.9</v>
      </c>
      <c r="K44" s="107">
        <v>1.7999999999999998</v>
      </c>
      <c r="L44" s="107">
        <v>2.4</v>
      </c>
      <c r="M44" s="107">
        <v>1.6</v>
      </c>
      <c r="N44" s="107">
        <v>8.6999999999999993</v>
      </c>
      <c r="O44" s="107">
        <v>7.3</v>
      </c>
      <c r="P44" s="107">
        <v>16.899999999999999</v>
      </c>
      <c r="Q44" s="107">
        <v>0</v>
      </c>
      <c r="R44" s="107">
        <v>0.2</v>
      </c>
      <c r="S44" s="107">
        <v>0</v>
      </c>
      <c r="T44" s="107">
        <v>0.7</v>
      </c>
      <c r="U44" s="107">
        <v>0</v>
      </c>
      <c r="V44" s="107">
        <v>0.9</v>
      </c>
      <c r="W44" s="107">
        <v>0.1</v>
      </c>
      <c r="X44" s="107">
        <v>0.2</v>
      </c>
      <c r="Y44" s="107">
        <v>0.1</v>
      </c>
      <c r="Z44" s="107">
        <v>0</v>
      </c>
      <c r="AA44" s="107">
        <v>0.1</v>
      </c>
      <c r="AB44" s="107">
        <v>0</v>
      </c>
      <c r="AC44" s="107">
        <v>0</v>
      </c>
      <c r="AD44" s="107">
        <v>0</v>
      </c>
      <c r="AE44" s="107">
        <v>0</v>
      </c>
      <c r="AF44" s="107">
        <v>0</v>
      </c>
      <c r="AG44" s="107">
        <v>0</v>
      </c>
      <c r="AH44" s="107">
        <v>0</v>
      </c>
      <c r="AI44" s="107">
        <v>0</v>
      </c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4"/>
      <c r="BD44" s="84"/>
    </row>
    <row r="45" spans="1:56" ht="15">
      <c r="A45" s="106" t="s">
        <v>222</v>
      </c>
      <c r="B45" s="107">
        <v>36.400000000000006</v>
      </c>
      <c r="C45" s="107">
        <v>60.7</v>
      </c>
      <c r="D45" s="107">
        <v>26.700000000000003</v>
      </c>
      <c r="E45" s="107">
        <v>100.60000000000001</v>
      </c>
      <c r="F45" s="107">
        <v>19.100000000000005</v>
      </c>
      <c r="G45" s="107">
        <v>29.400000000000002</v>
      </c>
      <c r="H45" s="107">
        <v>155.80000000000001</v>
      </c>
      <c r="I45" s="107">
        <v>468.90000000000003</v>
      </c>
      <c r="J45" s="107">
        <v>19.600000000000001</v>
      </c>
      <c r="K45" s="107">
        <v>60.599999999999994</v>
      </c>
      <c r="L45" s="107">
        <v>34.299999999999997</v>
      </c>
      <c r="M45" s="107">
        <v>47.099999999999994</v>
      </c>
      <c r="N45" s="107">
        <v>47.400000000000006</v>
      </c>
      <c r="O45" s="107">
        <v>14</v>
      </c>
      <c r="P45" s="107">
        <v>30</v>
      </c>
      <c r="Q45" s="107">
        <v>68.900000000000006</v>
      </c>
      <c r="R45" s="107">
        <v>10.100000000000001</v>
      </c>
      <c r="S45" s="107">
        <v>20.6</v>
      </c>
      <c r="T45" s="107">
        <v>10.3</v>
      </c>
      <c r="U45" s="107">
        <v>14.600000000000005</v>
      </c>
      <c r="V45" s="107">
        <v>17.7</v>
      </c>
      <c r="W45" s="107">
        <v>65.8</v>
      </c>
      <c r="X45" s="107">
        <v>14.799999999999994</v>
      </c>
      <c r="Y45" s="107">
        <v>112.49999999999999</v>
      </c>
      <c r="Z45" s="107">
        <v>5.4999999999999982</v>
      </c>
      <c r="AA45" s="107">
        <v>26.699999999999996</v>
      </c>
      <c r="AB45" s="107">
        <v>3.9999999999999982</v>
      </c>
      <c r="AC45" s="107">
        <v>22.4</v>
      </c>
      <c r="AD45" s="107">
        <v>4.7</v>
      </c>
      <c r="AE45" s="107">
        <v>68.7</v>
      </c>
      <c r="AF45" s="107">
        <v>74.7</v>
      </c>
      <c r="AG45" s="107">
        <v>277.4000000000002</v>
      </c>
      <c r="AH45" s="107">
        <v>15.000000000000002</v>
      </c>
      <c r="AI45" s="107">
        <v>158.30000000000001</v>
      </c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4"/>
      <c r="BD45" s="84"/>
    </row>
    <row r="46" spans="1:56" ht="12.75">
      <c r="A46" s="104" t="s">
        <v>296</v>
      </c>
      <c r="B46" s="105">
        <v>4465.3</v>
      </c>
      <c r="C46" s="105">
        <v>4452.8</v>
      </c>
      <c r="D46" s="105">
        <v>5288.6</v>
      </c>
      <c r="E46" s="105">
        <v>5696.3</v>
      </c>
      <c r="F46" s="105">
        <v>5383.9000000000005</v>
      </c>
      <c r="G46" s="105">
        <v>5144.7</v>
      </c>
      <c r="H46" s="105">
        <v>5665</v>
      </c>
      <c r="I46" s="105">
        <v>7382.8</v>
      </c>
      <c r="J46" s="105">
        <v>7207.7999999999993</v>
      </c>
      <c r="K46" s="105">
        <v>10020.400000000001</v>
      </c>
      <c r="L46" s="105">
        <v>8600.2000000000007</v>
      </c>
      <c r="M46" s="105">
        <v>10167.1</v>
      </c>
      <c r="N46" s="105">
        <v>8579</v>
      </c>
      <c r="O46" s="105">
        <v>11095.599999999999</v>
      </c>
      <c r="P46" s="105">
        <v>11627.3</v>
      </c>
      <c r="Q46" s="105">
        <v>14338.2</v>
      </c>
      <c r="R46" s="105">
        <v>10579.2</v>
      </c>
      <c r="S46" s="105">
        <v>12041.6</v>
      </c>
      <c r="T46" s="105">
        <v>17619.900000000001</v>
      </c>
      <c r="U46" s="105">
        <v>13266.1</v>
      </c>
      <c r="V46" s="105">
        <v>14202.7</v>
      </c>
      <c r="W46" s="105">
        <v>14473.4</v>
      </c>
      <c r="X46" s="105">
        <v>16165</v>
      </c>
      <c r="Y46" s="105">
        <v>16942.900000000001</v>
      </c>
      <c r="Z46" s="105">
        <v>17334.3</v>
      </c>
      <c r="AA46" s="105">
        <v>22244</v>
      </c>
      <c r="AB46" s="105">
        <v>24389</v>
      </c>
      <c r="AC46" s="105">
        <v>26779.699999999997</v>
      </c>
      <c r="AD46" s="105">
        <v>22739.8</v>
      </c>
      <c r="AE46" s="105">
        <v>31445.5</v>
      </c>
      <c r="AF46" s="105">
        <v>39725.600000000006</v>
      </c>
      <c r="AG46" s="105">
        <v>37356.9</v>
      </c>
      <c r="AH46" s="105">
        <v>35198.5</v>
      </c>
      <c r="AI46" s="105">
        <v>48520.3</v>
      </c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1"/>
      <c r="BD46" s="81"/>
    </row>
    <row r="47" spans="1:56" ht="15">
      <c r="A47" s="106" t="s">
        <v>224</v>
      </c>
      <c r="B47" s="107">
        <v>1593</v>
      </c>
      <c r="C47" s="107">
        <v>1632.7</v>
      </c>
      <c r="D47" s="107">
        <v>1923.3</v>
      </c>
      <c r="E47" s="107">
        <v>2316.1999999999998</v>
      </c>
      <c r="F47" s="107">
        <v>2205.3000000000002</v>
      </c>
      <c r="G47" s="107">
        <v>2038.6999999999998</v>
      </c>
      <c r="H47" s="107">
        <v>2783.7</v>
      </c>
      <c r="I47" s="107">
        <v>3579.6000000000004</v>
      </c>
      <c r="J47" s="107">
        <v>4044.1</v>
      </c>
      <c r="K47" s="107">
        <v>3700.1</v>
      </c>
      <c r="L47" s="107">
        <v>4342.8999999999996</v>
      </c>
      <c r="M47" s="107">
        <v>3403</v>
      </c>
      <c r="N47" s="107">
        <v>3748.9</v>
      </c>
      <c r="O47" s="107">
        <v>4132.3999999999996</v>
      </c>
      <c r="P47" s="107">
        <v>4213.8</v>
      </c>
      <c r="Q47" s="107">
        <v>5321</v>
      </c>
      <c r="R47" s="107">
        <v>4826.7</v>
      </c>
      <c r="S47" s="107">
        <v>4861.3999999999996</v>
      </c>
      <c r="T47" s="107">
        <v>8335.4</v>
      </c>
      <c r="U47" s="107">
        <v>6417.6</v>
      </c>
      <c r="V47" s="107">
        <v>7325.9</v>
      </c>
      <c r="W47" s="107">
        <v>6340.1</v>
      </c>
      <c r="X47" s="107">
        <v>8378.1</v>
      </c>
      <c r="Y47" s="107">
        <v>8119.2000000000007</v>
      </c>
      <c r="Z47" s="107">
        <v>8732.7999999999993</v>
      </c>
      <c r="AA47" s="107">
        <v>9231.1</v>
      </c>
      <c r="AB47" s="107">
        <v>10559.4</v>
      </c>
      <c r="AC47" s="107">
        <v>12740.4</v>
      </c>
      <c r="AD47" s="107">
        <v>11665.7</v>
      </c>
      <c r="AE47" s="107">
        <v>13352.900000000001</v>
      </c>
      <c r="AF47" s="107">
        <v>15585.2</v>
      </c>
      <c r="AG47" s="107">
        <v>13900.6</v>
      </c>
      <c r="AH47" s="107">
        <v>15418.8</v>
      </c>
      <c r="AI47" s="107">
        <v>15879.1</v>
      </c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4"/>
      <c r="BD47" s="84"/>
    </row>
    <row r="48" spans="1:56" ht="12.75">
      <c r="A48" s="106" t="s">
        <v>225</v>
      </c>
      <c r="B48" s="107">
        <v>2548.6</v>
      </c>
      <c r="C48" s="107">
        <v>2195.3999999999996</v>
      </c>
      <c r="D48" s="107">
        <v>2470</v>
      </c>
      <c r="E48" s="107">
        <v>2495.7000000000003</v>
      </c>
      <c r="F48" s="107">
        <v>2660.1</v>
      </c>
      <c r="G48" s="107">
        <v>2715.8</v>
      </c>
      <c r="H48" s="107">
        <v>2537.2000000000003</v>
      </c>
      <c r="I48" s="107">
        <v>3330.3</v>
      </c>
      <c r="J48" s="107">
        <v>3117.3</v>
      </c>
      <c r="K48" s="107">
        <v>6199.1</v>
      </c>
      <c r="L48" s="107">
        <v>4226.3999999999996</v>
      </c>
      <c r="M48" s="107">
        <v>5767.5</v>
      </c>
      <c r="N48" s="107">
        <v>4777.3</v>
      </c>
      <c r="O48" s="107">
        <v>6859.4</v>
      </c>
      <c r="P48" s="107">
        <v>7368.1</v>
      </c>
      <c r="Q48" s="107">
        <v>8531.4</v>
      </c>
      <c r="R48" s="107">
        <v>5242.2999999999993</v>
      </c>
      <c r="S48" s="107">
        <v>7109.1</v>
      </c>
      <c r="T48" s="107">
        <v>9174.2000000000007</v>
      </c>
      <c r="U48" s="107">
        <v>6696.7999999999993</v>
      </c>
      <c r="V48" s="107">
        <v>6809.8</v>
      </c>
      <c r="W48" s="107">
        <v>8113.4</v>
      </c>
      <c r="X48" s="107">
        <v>7513.7</v>
      </c>
      <c r="Y48" s="107">
        <v>8598</v>
      </c>
      <c r="Z48" s="107">
        <v>8327.7999999999993</v>
      </c>
      <c r="AA48" s="107">
        <v>10886.4</v>
      </c>
      <c r="AB48" s="107">
        <v>12673.5</v>
      </c>
      <c r="AC48" s="107">
        <v>12506.2</v>
      </c>
      <c r="AD48" s="107">
        <v>10587.099999999999</v>
      </c>
      <c r="AE48" s="107">
        <v>15972.900000000001</v>
      </c>
      <c r="AF48" s="107">
        <v>17297</v>
      </c>
      <c r="AG48" s="107">
        <v>19405</v>
      </c>
      <c r="AH48" s="107">
        <v>18852.7</v>
      </c>
      <c r="AI48" s="107">
        <v>24988.3</v>
      </c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1"/>
      <c r="BD48" s="81"/>
    </row>
    <row r="49" spans="1:56" ht="15">
      <c r="A49" s="106" t="s">
        <v>297</v>
      </c>
      <c r="B49" s="107">
        <v>1992.6</v>
      </c>
      <c r="C49" s="107">
        <v>1563.3000000000002</v>
      </c>
      <c r="D49" s="107">
        <v>1631.9</v>
      </c>
      <c r="E49" s="107">
        <v>1765.2</v>
      </c>
      <c r="F49" s="107">
        <v>1997.9</v>
      </c>
      <c r="G49" s="107">
        <v>1609.6999999999998</v>
      </c>
      <c r="H49" s="107">
        <v>1965.8999999999999</v>
      </c>
      <c r="I49" s="107">
        <v>2180.9</v>
      </c>
      <c r="J49" s="107">
        <v>2497.6000000000004</v>
      </c>
      <c r="K49" s="107">
        <v>5063.1000000000004</v>
      </c>
      <c r="L49" s="107">
        <v>3662.9</v>
      </c>
      <c r="M49" s="107">
        <v>4397.8</v>
      </c>
      <c r="N49" s="107">
        <v>3817.4</v>
      </c>
      <c r="O49" s="107">
        <v>5828.8</v>
      </c>
      <c r="P49" s="107">
        <v>5727.4</v>
      </c>
      <c r="Q49" s="107">
        <v>5675.4</v>
      </c>
      <c r="R49" s="107">
        <v>4186.7999999999993</v>
      </c>
      <c r="S49" s="107">
        <v>6037.5999999999995</v>
      </c>
      <c r="T49" s="107">
        <v>7128.4</v>
      </c>
      <c r="U49" s="107">
        <v>5675.6</v>
      </c>
      <c r="V49" s="107">
        <v>5634.5</v>
      </c>
      <c r="W49" s="107">
        <v>6419.6</v>
      </c>
      <c r="X49" s="107">
        <v>6710</v>
      </c>
      <c r="Y49" s="107">
        <v>5818.9</v>
      </c>
      <c r="Z49" s="107">
        <v>6326.2</v>
      </c>
      <c r="AA49" s="107">
        <v>9482.9</v>
      </c>
      <c r="AB49" s="107">
        <v>10000.299999999999</v>
      </c>
      <c r="AC49" s="107">
        <v>10681.9</v>
      </c>
      <c r="AD49" s="107">
        <v>8708.9000000000015</v>
      </c>
      <c r="AE49" s="107">
        <v>14021.900000000001</v>
      </c>
      <c r="AF49" s="107">
        <v>13853.300000000001</v>
      </c>
      <c r="AG49" s="107">
        <v>15339.1</v>
      </c>
      <c r="AH49" s="107">
        <v>14404.999999999998</v>
      </c>
      <c r="AI49" s="107">
        <v>21644.699999999997</v>
      </c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4"/>
      <c r="BD49" s="84"/>
    </row>
    <row r="50" spans="1:56" ht="15">
      <c r="A50" s="106" t="s">
        <v>227</v>
      </c>
      <c r="B50" s="107">
        <v>556</v>
      </c>
      <c r="C50" s="107">
        <v>632.1</v>
      </c>
      <c r="D50" s="107">
        <v>838.1</v>
      </c>
      <c r="E50" s="107">
        <v>730.5</v>
      </c>
      <c r="F50" s="107">
        <v>662.2</v>
      </c>
      <c r="G50" s="107">
        <v>1106.0999999999999</v>
      </c>
      <c r="H50" s="107">
        <v>571.29999999999995</v>
      </c>
      <c r="I50" s="107">
        <v>1149.4000000000001</v>
      </c>
      <c r="J50" s="107">
        <v>619.69999999999993</v>
      </c>
      <c r="K50" s="107">
        <v>1136</v>
      </c>
      <c r="L50" s="107">
        <v>563.5</v>
      </c>
      <c r="M50" s="107">
        <v>1369.7</v>
      </c>
      <c r="N50" s="107">
        <v>959.90000000000009</v>
      </c>
      <c r="O50" s="107">
        <v>1030.5999999999999</v>
      </c>
      <c r="P50" s="107">
        <v>1640.6999999999998</v>
      </c>
      <c r="Q50" s="107">
        <v>2856</v>
      </c>
      <c r="R50" s="107">
        <v>1055.5</v>
      </c>
      <c r="S50" s="107">
        <v>1071.5</v>
      </c>
      <c r="T50" s="107">
        <v>2045.8000000000002</v>
      </c>
      <c r="U50" s="107">
        <v>1021.1999999999999</v>
      </c>
      <c r="V50" s="107">
        <v>1175.3</v>
      </c>
      <c r="W50" s="107">
        <v>1693.8000000000002</v>
      </c>
      <c r="X50" s="107">
        <v>803.7</v>
      </c>
      <c r="Y50" s="107">
        <v>2779.1</v>
      </c>
      <c r="Z50" s="107">
        <v>2001.6</v>
      </c>
      <c r="AA50" s="107">
        <v>1403.5</v>
      </c>
      <c r="AB50" s="107">
        <v>2673.2</v>
      </c>
      <c r="AC50" s="107">
        <v>1824.3</v>
      </c>
      <c r="AD50" s="107">
        <v>1878.2</v>
      </c>
      <c r="AE50" s="107">
        <v>1951</v>
      </c>
      <c r="AF50" s="107">
        <v>3443.7</v>
      </c>
      <c r="AG50" s="107">
        <v>4065.9000000000005</v>
      </c>
      <c r="AH50" s="107">
        <v>4447.7000000000007</v>
      </c>
      <c r="AI50" s="107">
        <v>3343.6000000000004</v>
      </c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4"/>
      <c r="BD50" s="84"/>
    </row>
    <row r="51" spans="1:56" ht="12.75">
      <c r="A51" s="106" t="s">
        <v>228</v>
      </c>
      <c r="B51" s="107">
        <v>323.70000000000005</v>
      </c>
      <c r="C51" s="107">
        <v>624.70000000000005</v>
      </c>
      <c r="D51" s="107">
        <v>895.3</v>
      </c>
      <c r="E51" s="107">
        <v>884.40000000000009</v>
      </c>
      <c r="F51" s="107">
        <v>518.5</v>
      </c>
      <c r="G51" s="107">
        <v>390.2</v>
      </c>
      <c r="H51" s="107">
        <v>344.1</v>
      </c>
      <c r="I51" s="107">
        <v>472.90000000000003</v>
      </c>
      <c r="J51" s="107">
        <v>46.4</v>
      </c>
      <c r="K51" s="107">
        <v>121.2</v>
      </c>
      <c r="L51" s="107">
        <v>30.900000000000002</v>
      </c>
      <c r="M51" s="107">
        <v>996.6</v>
      </c>
      <c r="N51" s="107">
        <v>52.8</v>
      </c>
      <c r="O51" s="107">
        <v>103.8</v>
      </c>
      <c r="P51" s="107">
        <v>45.400000000000006</v>
      </c>
      <c r="Q51" s="107">
        <v>485.8</v>
      </c>
      <c r="R51" s="107">
        <v>510.2</v>
      </c>
      <c r="S51" s="107">
        <v>71.100000000000009</v>
      </c>
      <c r="T51" s="107">
        <v>110.30000000000001</v>
      </c>
      <c r="U51" s="107">
        <v>151.69999999999999</v>
      </c>
      <c r="V51" s="107">
        <v>67</v>
      </c>
      <c r="W51" s="107">
        <v>19.899999999999999</v>
      </c>
      <c r="X51" s="107">
        <v>273.2</v>
      </c>
      <c r="Y51" s="107">
        <v>225.7</v>
      </c>
      <c r="Z51" s="107">
        <v>273.7</v>
      </c>
      <c r="AA51" s="107">
        <v>2126.5</v>
      </c>
      <c r="AB51" s="107">
        <v>1156.0999999999999</v>
      </c>
      <c r="AC51" s="107">
        <v>1533.1000000000001</v>
      </c>
      <c r="AD51" s="107">
        <v>487</v>
      </c>
      <c r="AE51" s="107">
        <v>2119.6999999999998</v>
      </c>
      <c r="AF51" s="107">
        <v>6843.4</v>
      </c>
      <c r="AG51" s="107">
        <v>4051.3</v>
      </c>
      <c r="AH51" s="107">
        <v>927</v>
      </c>
      <c r="AI51" s="107">
        <v>7652.9</v>
      </c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</row>
    <row r="52" spans="1:56" ht="15">
      <c r="A52" s="106" t="s">
        <v>297</v>
      </c>
      <c r="B52" s="107">
        <v>0</v>
      </c>
      <c r="C52" s="107">
        <v>0</v>
      </c>
      <c r="D52" s="107">
        <v>0</v>
      </c>
      <c r="E52" s="107">
        <v>0</v>
      </c>
      <c r="F52" s="107">
        <v>0</v>
      </c>
      <c r="G52" s="107">
        <v>0</v>
      </c>
      <c r="H52" s="107">
        <v>0</v>
      </c>
      <c r="I52" s="107">
        <v>18.5</v>
      </c>
      <c r="J52" s="107">
        <v>1.8</v>
      </c>
      <c r="K52" s="107">
        <v>2.2999999999999998</v>
      </c>
      <c r="L52" s="107">
        <v>0</v>
      </c>
      <c r="M52" s="107">
        <v>3.7</v>
      </c>
      <c r="N52" s="107">
        <v>0</v>
      </c>
      <c r="O52" s="107">
        <v>1.9</v>
      </c>
      <c r="P52" s="107">
        <v>0</v>
      </c>
      <c r="Q52" s="107">
        <v>4.2</v>
      </c>
      <c r="R52" s="107">
        <v>2.6</v>
      </c>
      <c r="S52" s="107">
        <v>1.7999999999999998</v>
      </c>
      <c r="T52" s="107">
        <v>0</v>
      </c>
      <c r="U52" s="107">
        <v>15.899999999999999</v>
      </c>
      <c r="V52" s="107">
        <v>0</v>
      </c>
      <c r="W52" s="107">
        <v>0</v>
      </c>
      <c r="X52" s="107">
        <v>0</v>
      </c>
      <c r="Y52" s="107">
        <v>0</v>
      </c>
      <c r="Z52" s="107">
        <v>0</v>
      </c>
      <c r="AA52" s="107">
        <v>0</v>
      </c>
      <c r="AB52" s="107">
        <v>0</v>
      </c>
      <c r="AC52" s="107">
        <v>0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4"/>
      <c r="BD52" s="84"/>
    </row>
    <row r="53" spans="1:56" ht="15">
      <c r="A53" s="106" t="s">
        <v>229</v>
      </c>
      <c r="B53" s="107">
        <v>323.70000000000005</v>
      </c>
      <c r="C53" s="107">
        <v>624.70000000000005</v>
      </c>
      <c r="D53" s="107">
        <v>895.3</v>
      </c>
      <c r="E53" s="107">
        <v>884.40000000000009</v>
      </c>
      <c r="F53" s="107">
        <v>518.5</v>
      </c>
      <c r="G53" s="107">
        <v>390.2</v>
      </c>
      <c r="H53" s="107">
        <v>344.1</v>
      </c>
      <c r="I53" s="107">
        <v>454.40000000000003</v>
      </c>
      <c r="J53" s="107">
        <v>44.6</v>
      </c>
      <c r="K53" s="107">
        <v>118.9</v>
      </c>
      <c r="L53" s="107">
        <v>30.900000000000002</v>
      </c>
      <c r="M53" s="107">
        <v>992.9</v>
      </c>
      <c r="N53" s="107">
        <v>52.8</v>
      </c>
      <c r="O53" s="107">
        <v>101.9</v>
      </c>
      <c r="P53" s="107">
        <v>45.400000000000006</v>
      </c>
      <c r="Q53" s="107">
        <v>481.59999999999997</v>
      </c>
      <c r="R53" s="107">
        <v>507.6</v>
      </c>
      <c r="S53" s="107">
        <v>69.3</v>
      </c>
      <c r="T53" s="107">
        <v>110.30000000000001</v>
      </c>
      <c r="U53" s="107">
        <v>135.80000000000001</v>
      </c>
      <c r="V53" s="107">
        <v>67</v>
      </c>
      <c r="W53" s="107">
        <v>19.899999999999999</v>
      </c>
      <c r="X53" s="107">
        <v>273.2</v>
      </c>
      <c r="Y53" s="107">
        <v>225.7</v>
      </c>
      <c r="Z53" s="107">
        <v>273.7</v>
      </c>
      <c r="AA53" s="107">
        <v>2126.5</v>
      </c>
      <c r="AB53" s="107">
        <v>1156.0999999999999</v>
      </c>
      <c r="AC53" s="107">
        <v>1533.1000000000001</v>
      </c>
      <c r="AD53" s="107">
        <v>487</v>
      </c>
      <c r="AE53" s="107">
        <v>2119.6999999999998</v>
      </c>
      <c r="AF53" s="107">
        <v>6843.4</v>
      </c>
      <c r="AG53" s="107">
        <v>4051.3</v>
      </c>
      <c r="AH53" s="107">
        <v>927</v>
      </c>
      <c r="AI53" s="107">
        <v>7652.9</v>
      </c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4"/>
      <c r="BD53" s="84"/>
    </row>
    <row r="54" spans="1:56" ht="15">
      <c r="A54" s="106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4"/>
      <c r="BD54" s="84"/>
    </row>
    <row r="55" spans="1:56" ht="15">
      <c r="A55" s="104" t="s">
        <v>298</v>
      </c>
      <c r="B55" s="105">
        <v>34069.699999999997</v>
      </c>
      <c r="C55" s="105">
        <v>41114.699999999997</v>
      </c>
      <c r="D55" s="105">
        <v>45052.800000000003</v>
      </c>
      <c r="E55" s="105">
        <v>43836.7</v>
      </c>
      <c r="F55" s="105">
        <v>47867.899999999994</v>
      </c>
      <c r="G55" s="105">
        <v>55985.599999999999</v>
      </c>
      <c r="H55" s="105">
        <v>59029.2</v>
      </c>
      <c r="I55" s="105">
        <v>56251.7</v>
      </c>
      <c r="J55" s="105">
        <v>54447.4</v>
      </c>
      <c r="K55" s="105">
        <v>62057.200000000004</v>
      </c>
      <c r="L55" s="105">
        <v>62913.3</v>
      </c>
      <c r="M55" s="105">
        <v>80796.299999999988</v>
      </c>
      <c r="N55" s="105">
        <v>69811.399999999994</v>
      </c>
      <c r="O55" s="105">
        <v>83840.899999999994</v>
      </c>
      <c r="P55" s="105">
        <v>92509</v>
      </c>
      <c r="Q55" s="105">
        <v>104327.5</v>
      </c>
      <c r="R55" s="105">
        <v>91944.5</v>
      </c>
      <c r="S55" s="105">
        <v>108943.3</v>
      </c>
      <c r="T55" s="105">
        <v>115870.79999999999</v>
      </c>
      <c r="U55" s="105">
        <v>118084.6</v>
      </c>
      <c r="V55" s="105">
        <v>119227</v>
      </c>
      <c r="W55" s="105">
        <v>136892.6</v>
      </c>
      <c r="X55" s="105">
        <v>143584.1</v>
      </c>
      <c r="Y55" s="105">
        <v>150698.20000000001</v>
      </c>
      <c r="Z55" s="105">
        <v>151119.20000000001</v>
      </c>
      <c r="AA55" s="105">
        <v>178735.5</v>
      </c>
      <c r="AB55" s="105">
        <v>198423.6</v>
      </c>
      <c r="AC55" s="105">
        <v>189636</v>
      </c>
      <c r="AD55" s="105">
        <v>209212.2</v>
      </c>
      <c r="AE55" s="105">
        <v>262140.59999999998</v>
      </c>
      <c r="AF55" s="105">
        <v>279263</v>
      </c>
      <c r="AG55" s="105">
        <v>272603.3</v>
      </c>
      <c r="AH55" s="105">
        <v>261455.90000000002</v>
      </c>
      <c r="AI55" s="105">
        <v>345542.5</v>
      </c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4"/>
      <c r="BD55" s="84"/>
    </row>
    <row r="56" spans="1:56" ht="15">
      <c r="A56" s="104" t="s">
        <v>299</v>
      </c>
      <c r="B56" s="105">
        <v>32920</v>
      </c>
      <c r="C56" s="105">
        <v>34410.32</v>
      </c>
      <c r="D56" s="105">
        <v>40577.1</v>
      </c>
      <c r="E56" s="105">
        <v>46870.400000000001</v>
      </c>
      <c r="F56" s="105">
        <v>43049.2</v>
      </c>
      <c r="G56" s="105">
        <v>47418.9</v>
      </c>
      <c r="H56" s="105">
        <v>50951.4</v>
      </c>
      <c r="I56" s="105">
        <v>63060.1</v>
      </c>
      <c r="J56" s="105">
        <v>53495.72</v>
      </c>
      <c r="K56" s="105">
        <v>64743.499999999993</v>
      </c>
      <c r="L56" s="105">
        <v>65907.399999999994</v>
      </c>
      <c r="M56" s="105">
        <v>83198.700000000012</v>
      </c>
      <c r="N56" s="105">
        <v>70880.100000000006</v>
      </c>
      <c r="O56" s="105">
        <v>82575.7</v>
      </c>
      <c r="P56" s="105">
        <v>87631.1</v>
      </c>
      <c r="Q56" s="105">
        <v>106334</v>
      </c>
      <c r="R56" s="105">
        <v>92292.6</v>
      </c>
      <c r="S56" s="105">
        <v>110765</v>
      </c>
      <c r="T56" s="105">
        <v>118982.5</v>
      </c>
      <c r="U56" s="105">
        <v>143466</v>
      </c>
      <c r="V56" s="105">
        <v>124338.9</v>
      </c>
      <c r="W56" s="105">
        <v>142414.30000000002</v>
      </c>
      <c r="X56" s="105">
        <v>149040.53000000003</v>
      </c>
      <c r="Y56" s="105">
        <v>190171.59999999998</v>
      </c>
      <c r="Z56" s="105">
        <v>156803.70000000001</v>
      </c>
      <c r="AA56" s="105">
        <v>186840.19999999998</v>
      </c>
      <c r="AB56" s="105">
        <v>206741.3</v>
      </c>
      <c r="AC56" s="105">
        <v>232006.5</v>
      </c>
      <c r="AD56" s="105">
        <v>224392.09999999998</v>
      </c>
      <c r="AE56" s="105">
        <v>284251.99</v>
      </c>
      <c r="AF56" s="105">
        <v>295601.3</v>
      </c>
      <c r="AG56" s="105">
        <v>328693.59999999998</v>
      </c>
      <c r="AH56" s="105">
        <v>319206.3</v>
      </c>
      <c r="AI56" s="105">
        <v>394927.9</v>
      </c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4"/>
      <c r="BD56" s="84"/>
    </row>
    <row r="57" spans="1:56" ht="15">
      <c r="A57" s="104" t="s">
        <v>300</v>
      </c>
      <c r="B57" s="105">
        <v>1149.7000000000003</v>
      </c>
      <c r="C57" s="105">
        <v>6704.380000000001</v>
      </c>
      <c r="D57" s="105">
        <v>4475.7000000000007</v>
      </c>
      <c r="E57" s="105">
        <v>-3033.7</v>
      </c>
      <c r="F57" s="105">
        <v>4818.7000000000025</v>
      </c>
      <c r="G57" s="105">
        <v>8566.7000000000007</v>
      </c>
      <c r="H57" s="105">
        <v>8077.8</v>
      </c>
      <c r="I57" s="105">
        <v>-6808.4</v>
      </c>
      <c r="J57" s="105">
        <v>951.6800000000004</v>
      </c>
      <c r="K57" s="105">
        <v>-2686.3000000000011</v>
      </c>
      <c r="L57" s="105">
        <v>-2994.1</v>
      </c>
      <c r="M57" s="105">
        <v>-2402.4000000000005</v>
      </c>
      <c r="N57" s="105">
        <v>-1068.7000000000003</v>
      </c>
      <c r="O57" s="105">
        <v>1265.1999999999998</v>
      </c>
      <c r="P57" s="105">
        <v>4877.8999999999996</v>
      </c>
      <c r="Q57" s="105">
        <v>-2006.5</v>
      </c>
      <c r="R57" s="105">
        <v>-348.10000000000218</v>
      </c>
      <c r="S57" s="105">
        <v>-1821.6999999999953</v>
      </c>
      <c r="T57" s="105">
        <v>-3111.6999999999989</v>
      </c>
      <c r="U57" s="105">
        <v>-25381.4</v>
      </c>
      <c r="V57" s="105">
        <v>-5111.9000000000069</v>
      </c>
      <c r="W57" s="105">
        <v>-5521.700000000008</v>
      </c>
      <c r="X57" s="105">
        <v>-5456.4299999999921</v>
      </c>
      <c r="Y57" s="105">
        <v>-39473.399999999994</v>
      </c>
      <c r="Z57" s="105">
        <v>-5684.4999999999991</v>
      </c>
      <c r="AA57" s="105">
        <v>-8104.700000000008</v>
      </c>
      <c r="AB57" s="105">
        <v>-8317.7000000000007</v>
      </c>
      <c r="AC57" s="105">
        <v>-42370.5</v>
      </c>
      <c r="AD57" s="105">
        <v>-15179.90000000002</v>
      </c>
      <c r="AE57" s="105">
        <v>-22111.389999999996</v>
      </c>
      <c r="AF57" s="105">
        <v>-16338.299999999997</v>
      </c>
      <c r="AG57" s="105">
        <v>-56090.3</v>
      </c>
      <c r="AH57" s="105">
        <v>-57750.399999999994</v>
      </c>
      <c r="AI57" s="105">
        <v>-49385.399999999965</v>
      </c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4"/>
      <c r="BD57" s="84"/>
    </row>
    <row r="58" spans="1:56" ht="15">
      <c r="A58" s="104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4"/>
      <c r="BD58" s="84"/>
    </row>
    <row r="59" spans="1:56" ht="15">
      <c r="A59" s="104" t="s">
        <v>301</v>
      </c>
      <c r="B59" s="105">
        <v>6999.2999999999993</v>
      </c>
      <c r="C59" s="105">
        <v>8228.1</v>
      </c>
      <c r="D59" s="105">
        <v>9374</v>
      </c>
      <c r="E59" s="105">
        <v>10035.200000000001</v>
      </c>
      <c r="F59" s="105">
        <v>11537.599999999999</v>
      </c>
      <c r="G59" s="105">
        <v>11149.900000000001</v>
      </c>
      <c r="H59" s="105">
        <v>13735.4</v>
      </c>
      <c r="I59" s="105">
        <v>14222.3</v>
      </c>
      <c r="J59" s="105">
        <v>13713.8</v>
      </c>
      <c r="K59" s="105">
        <v>13841.6</v>
      </c>
      <c r="L59" s="105">
        <v>15307.2</v>
      </c>
      <c r="M59" s="105">
        <v>16452.300000000003</v>
      </c>
      <c r="N59" s="105">
        <v>17151.099999999999</v>
      </c>
      <c r="O59" s="105">
        <v>20641.199999999997</v>
      </c>
      <c r="P59" s="105">
        <v>22845.599999999999</v>
      </c>
      <c r="Q59" s="105">
        <v>27157.9</v>
      </c>
      <c r="R59" s="105">
        <v>23802.6</v>
      </c>
      <c r="S59" s="105">
        <v>28712.400000000001</v>
      </c>
      <c r="T59" s="105">
        <v>34557.599999999999</v>
      </c>
      <c r="U59" s="105">
        <v>32830.1</v>
      </c>
      <c r="V59" s="105">
        <v>36759.599999999999</v>
      </c>
      <c r="W59" s="105">
        <v>38778.300000000003</v>
      </c>
      <c r="X59" s="105">
        <v>43745.7</v>
      </c>
      <c r="Y59" s="105">
        <v>48802.7</v>
      </c>
      <c r="Z59" s="105">
        <v>44180.2</v>
      </c>
      <c r="AA59" s="105">
        <v>52875.7</v>
      </c>
      <c r="AB59" s="105">
        <v>58524.1</v>
      </c>
      <c r="AC59" s="105">
        <v>65847</v>
      </c>
      <c r="AD59" s="105">
        <v>62762.600000000006</v>
      </c>
      <c r="AE59" s="105">
        <v>79279.899999999994</v>
      </c>
      <c r="AF59" s="105">
        <v>86620.5</v>
      </c>
      <c r="AG59" s="105">
        <v>101682.8</v>
      </c>
      <c r="AH59" s="105">
        <v>80624.5</v>
      </c>
      <c r="AI59" s="105">
        <v>110289.20000000001</v>
      </c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4"/>
      <c r="BD59" s="84"/>
    </row>
    <row r="60" spans="1:56" ht="15">
      <c r="A60" s="106" t="s">
        <v>237</v>
      </c>
      <c r="B60" s="107">
        <v>5033.3999999999996</v>
      </c>
      <c r="C60" s="107">
        <v>5802.2</v>
      </c>
      <c r="D60" s="107">
        <v>6693.4000000000005</v>
      </c>
      <c r="E60" s="107">
        <v>6918.8</v>
      </c>
      <c r="F60" s="107">
        <v>8474.2000000000007</v>
      </c>
      <c r="G60" s="107">
        <v>7784.3</v>
      </c>
      <c r="H60" s="107">
        <v>10070</v>
      </c>
      <c r="I60" s="107">
        <v>10573.2</v>
      </c>
      <c r="J60" s="107">
        <v>9909.4</v>
      </c>
      <c r="K60" s="107">
        <v>9658.9000000000015</v>
      </c>
      <c r="L60" s="107">
        <v>10664.300000000001</v>
      </c>
      <c r="M60" s="107">
        <v>10929.6</v>
      </c>
      <c r="N60" s="107">
        <v>11905.7</v>
      </c>
      <c r="O60" s="107">
        <v>14661.199999999999</v>
      </c>
      <c r="P60" s="107">
        <v>17047.900000000001</v>
      </c>
      <c r="Q60" s="107">
        <v>18958.8</v>
      </c>
      <c r="R60" s="107">
        <v>16740.900000000001</v>
      </c>
      <c r="S60" s="107">
        <v>20317.5</v>
      </c>
      <c r="T60" s="107">
        <v>26110.799999999999</v>
      </c>
      <c r="U60" s="107">
        <v>22347.5</v>
      </c>
      <c r="V60" s="107">
        <v>26435.1</v>
      </c>
      <c r="W60" s="107">
        <v>27523.9</v>
      </c>
      <c r="X60" s="107">
        <v>32849.899999999994</v>
      </c>
      <c r="Y60" s="107">
        <v>36041.199999999997</v>
      </c>
      <c r="Z60" s="107">
        <v>32447.699999999997</v>
      </c>
      <c r="AA60" s="107">
        <v>38144.699999999997</v>
      </c>
      <c r="AB60" s="107">
        <v>44493.8</v>
      </c>
      <c r="AC60" s="107">
        <v>48468.1</v>
      </c>
      <c r="AD60" s="107">
        <v>45891.8</v>
      </c>
      <c r="AE60" s="107">
        <v>60761.1</v>
      </c>
      <c r="AF60" s="107">
        <v>66633.699999999983</v>
      </c>
      <c r="AG60" s="107">
        <v>80286</v>
      </c>
      <c r="AH60" s="107">
        <v>56232.700000000004</v>
      </c>
      <c r="AI60" s="107">
        <v>82999.100000000006</v>
      </c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4"/>
      <c r="BD60" s="84"/>
    </row>
    <row r="61" spans="1:56" ht="12.75">
      <c r="A61" s="106" t="s">
        <v>238</v>
      </c>
      <c r="B61" s="107">
        <v>58</v>
      </c>
      <c r="C61" s="107">
        <v>59</v>
      </c>
      <c r="D61" s="107">
        <v>104.3</v>
      </c>
      <c r="E61" s="107">
        <v>441.20000000000005</v>
      </c>
      <c r="F61" s="107">
        <v>136.6</v>
      </c>
      <c r="G61" s="107">
        <v>49.800000000000004</v>
      </c>
      <c r="H61" s="107">
        <v>137.5</v>
      </c>
      <c r="I61" s="107">
        <v>151.69999999999999</v>
      </c>
      <c r="J61" s="107">
        <v>129</v>
      </c>
      <c r="K61" s="107">
        <v>162.30000000000001</v>
      </c>
      <c r="L61" s="107">
        <v>120.3</v>
      </c>
      <c r="M61" s="107">
        <v>130.60000000000002</v>
      </c>
      <c r="N61" s="107">
        <v>103</v>
      </c>
      <c r="O61" s="107">
        <v>136.80000000000001</v>
      </c>
      <c r="P61" s="107">
        <v>162.6</v>
      </c>
      <c r="Q61" s="107">
        <v>484.9</v>
      </c>
      <c r="R61" s="107">
        <v>152.4</v>
      </c>
      <c r="S61" s="107">
        <v>99.5</v>
      </c>
      <c r="T61" s="107">
        <v>159.1</v>
      </c>
      <c r="U61" s="107">
        <v>659.2</v>
      </c>
      <c r="V61" s="107">
        <v>401.20000000000005</v>
      </c>
      <c r="W61" s="107">
        <v>137.80000000000001</v>
      </c>
      <c r="X61" s="107">
        <v>222.89999999999998</v>
      </c>
      <c r="Y61" s="107">
        <v>292</v>
      </c>
      <c r="Z61" s="107">
        <v>129.6</v>
      </c>
      <c r="AA61" s="107">
        <v>155.69999999999999</v>
      </c>
      <c r="AB61" s="107">
        <v>340.6</v>
      </c>
      <c r="AC61" s="107">
        <v>316.8</v>
      </c>
      <c r="AD61" s="107">
        <v>189.2</v>
      </c>
      <c r="AE61" s="107">
        <v>118.2</v>
      </c>
      <c r="AF61" s="107">
        <v>489.7</v>
      </c>
      <c r="AG61" s="107">
        <v>390.7</v>
      </c>
      <c r="AH61" s="107">
        <v>516.5</v>
      </c>
      <c r="AI61" s="107">
        <v>322.5</v>
      </c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</row>
    <row r="62" spans="1:56" ht="12.75">
      <c r="A62" s="106" t="s">
        <v>239</v>
      </c>
      <c r="B62" s="107">
        <v>238.8</v>
      </c>
      <c r="C62" s="107">
        <v>290.7</v>
      </c>
      <c r="D62" s="107">
        <v>319</v>
      </c>
      <c r="E62" s="107">
        <v>283.3</v>
      </c>
      <c r="F62" s="107">
        <v>273.60000000000002</v>
      </c>
      <c r="G62" s="107">
        <v>316.7</v>
      </c>
      <c r="H62" s="107">
        <v>357.20000000000005</v>
      </c>
      <c r="I62" s="107">
        <v>374.70000000000005</v>
      </c>
      <c r="J62" s="107">
        <v>325.5</v>
      </c>
      <c r="K62" s="107">
        <v>303.60000000000002</v>
      </c>
      <c r="L62" s="107">
        <v>508.3</v>
      </c>
      <c r="M62" s="107">
        <v>499.2</v>
      </c>
      <c r="N62" s="107">
        <v>430</v>
      </c>
      <c r="O62" s="107">
        <v>522.79999999999995</v>
      </c>
      <c r="P62" s="107">
        <v>552.70000000000005</v>
      </c>
      <c r="Q62" s="107">
        <v>524.4</v>
      </c>
      <c r="R62" s="107">
        <v>469.1</v>
      </c>
      <c r="S62" s="107">
        <v>665.40000000000009</v>
      </c>
      <c r="T62" s="107">
        <v>511.20000000000005</v>
      </c>
      <c r="U62" s="107">
        <v>542.29999999999995</v>
      </c>
      <c r="V62" s="107">
        <v>466.70000000000005</v>
      </c>
      <c r="W62" s="107">
        <v>415.1</v>
      </c>
      <c r="X62" s="107">
        <v>451.2</v>
      </c>
      <c r="Y62" s="107">
        <v>323.10000000000002</v>
      </c>
      <c r="Z62" s="107">
        <v>232</v>
      </c>
      <c r="AA62" s="107">
        <v>250.8</v>
      </c>
      <c r="AB62" s="107">
        <v>245</v>
      </c>
      <c r="AC62" s="107">
        <v>156.29999999999998</v>
      </c>
      <c r="AD62" s="107">
        <v>217.4</v>
      </c>
      <c r="AE62" s="107">
        <v>204.2</v>
      </c>
      <c r="AF62" s="107">
        <v>362.7</v>
      </c>
      <c r="AG62" s="107">
        <v>307.2</v>
      </c>
      <c r="AH62" s="107">
        <v>302.5</v>
      </c>
      <c r="AI62" s="107">
        <v>237.10000000000002</v>
      </c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</row>
    <row r="63" spans="1:56" ht="15">
      <c r="A63" s="106" t="s">
        <v>240</v>
      </c>
      <c r="B63" s="107">
        <v>1484</v>
      </c>
      <c r="C63" s="107">
        <v>1884.6</v>
      </c>
      <c r="D63" s="107">
        <v>2106.8000000000002</v>
      </c>
      <c r="E63" s="107">
        <v>2043.2</v>
      </c>
      <c r="F63" s="107">
        <v>2264.1999999999998</v>
      </c>
      <c r="G63" s="107">
        <v>2657.5</v>
      </c>
      <c r="H63" s="107">
        <v>2696.8999999999996</v>
      </c>
      <c r="I63" s="107">
        <v>2829</v>
      </c>
      <c r="J63" s="107">
        <v>2843.1</v>
      </c>
      <c r="K63" s="107">
        <v>3423.4</v>
      </c>
      <c r="L63" s="107">
        <v>3706.2</v>
      </c>
      <c r="M63" s="107">
        <v>4132.5</v>
      </c>
      <c r="N63" s="107">
        <v>4128.8999999999996</v>
      </c>
      <c r="O63" s="107">
        <v>4669.8</v>
      </c>
      <c r="P63" s="107">
        <v>4657</v>
      </c>
      <c r="Q63" s="107">
        <v>6578.1</v>
      </c>
      <c r="R63" s="107">
        <v>5780.3</v>
      </c>
      <c r="S63" s="107">
        <v>7056.9</v>
      </c>
      <c r="T63" s="107">
        <v>6882.4</v>
      </c>
      <c r="U63" s="107">
        <v>8285</v>
      </c>
      <c r="V63" s="107">
        <v>8791.1</v>
      </c>
      <c r="W63" s="107">
        <v>10270.700000000001</v>
      </c>
      <c r="X63" s="107">
        <v>9789.4</v>
      </c>
      <c r="Y63" s="107">
        <v>11857.6</v>
      </c>
      <c r="Z63" s="107">
        <v>11255.9</v>
      </c>
      <c r="AA63" s="107">
        <v>13939.1</v>
      </c>
      <c r="AB63" s="107">
        <v>13047.7</v>
      </c>
      <c r="AC63" s="107">
        <v>15796.7</v>
      </c>
      <c r="AD63" s="107">
        <v>16060.8</v>
      </c>
      <c r="AE63" s="107">
        <v>17929.800000000003</v>
      </c>
      <c r="AF63" s="107">
        <v>18634.100000000002</v>
      </c>
      <c r="AG63" s="107">
        <v>19693.3</v>
      </c>
      <c r="AH63" s="107">
        <v>22310.199999999997</v>
      </c>
      <c r="AI63" s="107">
        <v>26132.6</v>
      </c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1"/>
      <c r="BD63" s="81"/>
    </row>
    <row r="64" spans="1:56" ht="15">
      <c r="A64" s="106" t="s">
        <v>241</v>
      </c>
      <c r="B64" s="107">
        <v>0</v>
      </c>
      <c r="C64" s="107">
        <v>0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0</v>
      </c>
      <c r="T64" s="107">
        <v>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</row>
    <row r="65" spans="1:56" ht="15">
      <c r="A65" s="106" t="s">
        <v>302</v>
      </c>
      <c r="B65" s="107">
        <v>185.1</v>
      </c>
      <c r="C65" s="107">
        <v>191.6</v>
      </c>
      <c r="D65" s="107">
        <v>150.5</v>
      </c>
      <c r="E65" s="107">
        <v>348.70000000000005</v>
      </c>
      <c r="F65" s="107">
        <v>389</v>
      </c>
      <c r="G65" s="107">
        <v>341.6</v>
      </c>
      <c r="H65" s="107">
        <v>473.79999999999995</v>
      </c>
      <c r="I65" s="107">
        <v>293.70000000000005</v>
      </c>
      <c r="J65" s="107">
        <v>506.80000000000007</v>
      </c>
      <c r="K65" s="107">
        <v>293.39999999999998</v>
      </c>
      <c r="L65" s="107">
        <v>308.10000000000002</v>
      </c>
      <c r="M65" s="107">
        <v>760.40000000000009</v>
      </c>
      <c r="N65" s="107">
        <v>583.5</v>
      </c>
      <c r="O65" s="107">
        <v>650.59999999999991</v>
      </c>
      <c r="P65" s="107">
        <v>425.4</v>
      </c>
      <c r="Q65" s="107">
        <v>611.70000000000005</v>
      </c>
      <c r="R65" s="107">
        <v>659.9</v>
      </c>
      <c r="S65" s="107">
        <v>573.1</v>
      </c>
      <c r="T65" s="107">
        <v>894.10000000000014</v>
      </c>
      <c r="U65" s="107">
        <v>996.09999999999991</v>
      </c>
      <c r="V65" s="107">
        <v>665.5</v>
      </c>
      <c r="W65" s="107">
        <v>430.8</v>
      </c>
      <c r="X65" s="107">
        <v>432.29999999999995</v>
      </c>
      <c r="Y65" s="107">
        <v>288.8</v>
      </c>
      <c r="Z65" s="107">
        <v>115</v>
      </c>
      <c r="AA65" s="107">
        <v>385.4</v>
      </c>
      <c r="AB65" s="107">
        <v>397</v>
      </c>
      <c r="AC65" s="107">
        <v>1109.0999999999999</v>
      </c>
      <c r="AD65" s="107">
        <v>403.4</v>
      </c>
      <c r="AE65" s="107">
        <v>266.60000000000002</v>
      </c>
      <c r="AF65" s="107">
        <v>500.3</v>
      </c>
      <c r="AG65" s="107">
        <v>1005.5999999999999</v>
      </c>
      <c r="AH65" s="107">
        <v>1262.5999999999999</v>
      </c>
      <c r="AI65" s="107">
        <v>597.9</v>
      </c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</row>
    <row r="66" spans="1:56" ht="15">
      <c r="A66" s="106" t="s">
        <v>303</v>
      </c>
      <c r="B66" s="107">
        <v>6999.2999999999993</v>
      </c>
      <c r="C66" s="107">
        <v>8228.1</v>
      </c>
      <c r="D66" s="107">
        <v>9374</v>
      </c>
      <c r="E66" s="107">
        <v>10035.200000000001</v>
      </c>
      <c r="F66" s="107">
        <v>11537.599999999999</v>
      </c>
      <c r="G66" s="107">
        <v>11149.900000000001</v>
      </c>
      <c r="H66" s="107">
        <v>13735.4</v>
      </c>
      <c r="I66" s="107">
        <v>14222.3</v>
      </c>
      <c r="J66" s="107">
        <v>13713.8</v>
      </c>
      <c r="K66" s="107">
        <v>13841.6</v>
      </c>
      <c r="L66" s="107">
        <v>15307.2</v>
      </c>
      <c r="M66" s="107">
        <v>16452.300000000003</v>
      </c>
      <c r="N66" s="107">
        <v>17151.099999999999</v>
      </c>
      <c r="O66" s="107">
        <v>20641.199999999997</v>
      </c>
      <c r="P66" s="107">
        <v>22845.599999999999</v>
      </c>
      <c r="Q66" s="107">
        <v>27157.9</v>
      </c>
      <c r="R66" s="107">
        <v>23802.6</v>
      </c>
      <c r="S66" s="107">
        <v>28712.400000000001</v>
      </c>
      <c r="T66" s="107">
        <v>34557.599999999999</v>
      </c>
      <c r="U66" s="107">
        <v>32830.1</v>
      </c>
      <c r="V66" s="107">
        <v>36759.599999999999</v>
      </c>
      <c r="W66" s="107">
        <v>38778.300000000003</v>
      </c>
      <c r="X66" s="107">
        <v>43745.7</v>
      </c>
      <c r="Y66" s="107">
        <v>48802.7</v>
      </c>
      <c r="Z66" s="107">
        <v>44180.2</v>
      </c>
      <c r="AA66" s="107">
        <v>52875.7</v>
      </c>
      <c r="AB66" s="107">
        <v>58524.1</v>
      </c>
      <c r="AC66" s="107">
        <v>65847</v>
      </c>
      <c r="AD66" s="107">
        <v>62762.600000000006</v>
      </c>
      <c r="AE66" s="107">
        <v>79279.899999999994</v>
      </c>
      <c r="AF66" s="107">
        <v>86620.5</v>
      </c>
      <c r="AG66" s="107">
        <v>101682.79999999999</v>
      </c>
      <c r="AH66" s="107">
        <v>80624.5</v>
      </c>
      <c r="AI66" s="107">
        <v>110289.2</v>
      </c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1"/>
      <c r="BD66" s="81"/>
    </row>
    <row r="67" spans="1:56" ht="15">
      <c r="A67" s="104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4"/>
      <c r="BD67" s="84"/>
    </row>
    <row r="68" spans="1:56" ht="12.75">
      <c r="A68" s="106" t="s">
        <v>304</v>
      </c>
      <c r="B68" s="107">
        <v>41069</v>
      </c>
      <c r="C68" s="107">
        <v>49342.8</v>
      </c>
      <c r="D68" s="107">
        <v>54426.799999999996</v>
      </c>
      <c r="E68" s="107">
        <v>53871.9</v>
      </c>
      <c r="F68" s="107">
        <v>59405.500000000007</v>
      </c>
      <c r="G68" s="107">
        <v>67135.5</v>
      </c>
      <c r="H68" s="107">
        <v>72764.599999999991</v>
      </c>
      <c r="I68" s="107">
        <v>70474</v>
      </c>
      <c r="J68" s="107">
        <v>68161.200000000012</v>
      </c>
      <c r="K68" s="107">
        <v>75898.8</v>
      </c>
      <c r="L68" s="107">
        <v>78220.5</v>
      </c>
      <c r="M68" s="107">
        <v>97248.6</v>
      </c>
      <c r="N68" s="107">
        <v>86962.5</v>
      </c>
      <c r="O68" s="107">
        <v>104482.1</v>
      </c>
      <c r="P68" s="107">
        <v>115354.6</v>
      </c>
      <c r="Q68" s="107">
        <v>131485.4</v>
      </c>
      <c r="R68" s="107">
        <v>115747.1</v>
      </c>
      <c r="S68" s="107">
        <v>137655.70000000001</v>
      </c>
      <c r="T68" s="107">
        <v>150428.4</v>
      </c>
      <c r="U68" s="107">
        <v>150914.70000000001</v>
      </c>
      <c r="V68" s="107">
        <v>155986.6</v>
      </c>
      <c r="W68" s="107">
        <v>175670.9</v>
      </c>
      <c r="X68" s="107">
        <v>187329.8</v>
      </c>
      <c r="Y68" s="107">
        <v>199500.90000000002</v>
      </c>
      <c r="Z68" s="107">
        <v>195299.4</v>
      </c>
      <c r="AA68" s="107">
        <v>231611.2</v>
      </c>
      <c r="AB68" s="107">
        <v>256947.69999999998</v>
      </c>
      <c r="AC68" s="107">
        <v>255483</v>
      </c>
      <c r="AD68" s="107">
        <v>271974.8</v>
      </c>
      <c r="AE68" s="107">
        <v>341420.5</v>
      </c>
      <c r="AF68" s="107">
        <v>365883.5</v>
      </c>
      <c r="AG68" s="107">
        <v>374286.1</v>
      </c>
      <c r="AH68" s="107">
        <v>342080.4</v>
      </c>
      <c r="AI68" s="107">
        <v>455831.7</v>
      </c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</row>
    <row r="69" spans="1:56" ht="15">
      <c r="A69" s="106" t="s">
        <v>305</v>
      </c>
      <c r="B69" s="107">
        <v>35979.699999999997</v>
      </c>
      <c r="C69" s="107">
        <v>40068.22</v>
      </c>
      <c r="D69" s="107">
        <v>45953.7</v>
      </c>
      <c r="E69" s="107">
        <v>50990.3</v>
      </c>
      <c r="F69" s="107">
        <v>50561.499999999993</v>
      </c>
      <c r="G69" s="107">
        <v>55670</v>
      </c>
      <c r="H69" s="107">
        <v>61507.5</v>
      </c>
      <c r="I69" s="107">
        <v>69511.899999999994</v>
      </c>
      <c r="J69" s="107">
        <v>63658.42</v>
      </c>
      <c r="K69" s="107">
        <v>73230.100000000006</v>
      </c>
      <c r="L69" s="107">
        <v>76689.600000000006</v>
      </c>
      <c r="M69" s="107">
        <v>88665.400000000009</v>
      </c>
      <c r="N69" s="107">
        <v>83491.299999999988</v>
      </c>
      <c r="O69" s="107">
        <v>96865.1</v>
      </c>
      <c r="P69" s="107">
        <v>105490.1</v>
      </c>
      <c r="Q69" s="107">
        <v>127323.00000000001</v>
      </c>
      <c r="R69" s="107">
        <v>110901.1</v>
      </c>
      <c r="S69" s="107">
        <v>131609</v>
      </c>
      <c r="T69" s="107">
        <v>149159.79999999999</v>
      </c>
      <c r="U69" s="107">
        <v>158155.4</v>
      </c>
      <c r="V69" s="107">
        <v>153817.20000000001</v>
      </c>
      <c r="W69" s="107">
        <v>172946</v>
      </c>
      <c r="X69" s="107">
        <v>185489.13</v>
      </c>
      <c r="Y69" s="107">
        <v>210609.5</v>
      </c>
      <c r="Z69" s="107">
        <v>193841.4</v>
      </c>
      <c r="AA69" s="107">
        <v>228342</v>
      </c>
      <c r="AB69" s="107">
        <v>254819.19999999998</v>
      </c>
      <c r="AC69" s="107">
        <v>284817.7</v>
      </c>
      <c r="AD69" s="107">
        <v>273233.89999999997</v>
      </c>
      <c r="AE69" s="107">
        <v>337959.19</v>
      </c>
      <c r="AF69" s="107">
        <v>368504.69999999995</v>
      </c>
      <c r="AG69" s="107">
        <v>412429</v>
      </c>
      <c r="AH69" s="107">
        <v>374514.3</v>
      </c>
      <c r="AI69" s="107">
        <v>469992.39999999991</v>
      </c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4"/>
      <c r="BD69" s="84"/>
    </row>
    <row r="70" spans="1:56" ht="15">
      <c r="A70" s="106" t="s">
        <v>306</v>
      </c>
      <c r="B70" s="107">
        <v>5089.3</v>
      </c>
      <c r="C70" s="107">
        <v>9274.58</v>
      </c>
      <c r="D70" s="107">
        <v>8473.1</v>
      </c>
      <c r="E70" s="107">
        <v>2881.6</v>
      </c>
      <c r="F70" s="107">
        <v>8844</v>
      </c>
      <c r="G70" s="107">
        <v>11465.5</v>
      </c>
      <c r="H70" s="107">
        <v>11257.1</v>
      </c>
      <c r="I70" s="107">
        <v>962.09999999999945</v>
      </c>
      <c r="J70" s="107">
        <v>4502.7800000000007</v>
      </c>
      <c r="K70" s="107">
        <v>2668.699999999998</v>
      </c>
      <c r="L70" s="107">
        <v>1530.900000000003</v>
      </c>
      <c r="M70" s="107">
        <v>8583.1999999999971</v>
      </c>
      <c r="N70" s="107">
        <v>3471.2</v>
      </c>
      <c r="O70" s="107">
        <v>7617</v>
      </c>
      <c r="P70" s="107">
        <v>9864.5</v>
      </c>
      <c r="Q70" s="107">
        <v>4162.4000000000005</v>
      </c>
      <c r="R70" s="107">
        <v>4846</v>
      </c>
      <c r="S70" s="107">
        <v>6046.7000000000025</v>
      </c>
      <c r="T70" s="107">
        <v>1268.5999999999999</v>
      </c>
      <c r="U70" s="107">
        <v>-7240.7000000000025</v>
      </c>
      <c r="V70" s="107">
        <v>2169.3999999999924</v>
      </c>
      <c r="W70" s="107">
        <v>2724.8999999999983</v>
      </c>
      <c r="X70" s="107">
        <v>1840.6699999999964</v>
      </c>
      <c r="Y70" s="107">
        <v>-11108.599999999989</v>
      </c>
      <c r="Z70" s="107">
        <v>1458.0000000000014</v>
      </c>
      <c r="AA70" s="107">
        <v>3269.1999999999916</v>
      </c>
      <c r="AB70" s="107">
        <v>2128.4999999999927</v>
      </c>
      <c r="AC70" s="107">
        <v>-29334.7</v>
      </c>
      <c r="AD70" s="107">
        <v>-1259.100000000024</v>
      </c>
      <c r="AE70" s="107">
        <v>3461.3100000000027</v>
      </c>
      <c r="AF70" s="107">
        <v>-2621.1999999999916</v>
      </c>
      <c r="AG70" s="107">
        <v>-38142.9</v>
      </c>
      <c r="AH70" s="107">
        <v>-32433.899999999983</v>
      </c>
      <c r="AI70" s="107">
        <v>-14160.699999999964</v>
      </c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4"/>
      <c r="BD70" s="84"/>
    </row>
    <row r="71" spans="1:56" ht="15">
      <c r="A71" s="106" t="s">
        <v>307</v>
      </c>
      <c r="B71" s="107">
        <v>5086.2000000000007</v>
      </c>
      <c r="C71" s="107">
        <v>9238.48</v>
      </c>
      <c r="D71" s="107">
        <v>8471.7000000000007</v>
      </c>
      <c r="E71" s="107">
        <v>2873.7</v>
      </c>
      <c r="F71" s="107">
        <v>8844</v>
      </c>
      <c r="G71" s="107">
        <v>11465.5</v>
      </c>
      <c r="H71" s="107">
        <v>11257.1</v>
      </c>
      <c r="I71" s="107">
        <v>962.09999999999945</v>
      </c>
      <c r="J71" s="107">
        <v>4500.880000000001</v>
      </c>
      <c r="K71" s="107">
        <v>2666.8999999999983</v>
      </c>
      <c r="L71" s="107">
        <v>1528.5000000000027</v>
      </c>
      <c r="M71" s="107">
        <v>8581.5999999999985</v>
      </c>
      <c r="N71" s="107">
        <v>3462.5</v>
      </c>
      <c r="O71" s="107">
        <v>7609.7000000000007</v>
      </c>
      <c r="P71" s="107">
        <v>9847.5999999999985</v>
      </c>
      <c r="Q71" s="107">
        <v>4162.4000000000005</v>
      </c>
      <c r="R71" s="107">
        <v>4845.7999999999993</v>
      </c>
      <c r="S71" s="107">
        <v>6046.7000000000025</v>
      </c>
      <c r="T71" s="107">
        <v>1267.9000000000001</v>
      </c>
      <c r="U71" s="107">
        <v>-7240.7000000000025</v>
      </c>
      <c r="V71" s="107">
        <v>2168.4999999999923</v>
      </c>
      <c r="W71" s="107">
        <v>2724.7999999999984</v>
      </c>
      <c r="X71" s="107">
        <v>1840.4699999999966</v>
      </c>
      <c r="Y71" s="107">
        <v>-11108.69999999999</v>
      </c>
      <c r="Z71" s="107">
        <v>1458.0000000000014</v>
      </c>
      <c r="AA71" s="107">
        <v>3269.0999999999917</v>
      </c>
      <c r="AB71" s="107">
        <v>2128.4999999999927</v>
      </c>
      <c r="AC71" s="107">
        <v>-29334.7</v>
      </c>
      <c r="AD71" s="107">
        <v>-1259.100000000024</v>
      </c>
      <c r="AE71" s="107">
        <v>3461.3100000000027</v>
      </c>
      <c r="AF71" s="107">
        <v>-2621.1999999999916</v>
      </c>
      <c r="AG71" s="107">
        <v>-38142.9</v>
      </c>
      <c r="AH71" s="107">
        <v>-32433.899999999983</v>
      </c>
      <c r="AI71" s="107">
        <v>-14160.699999999964</v>
      </c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4"/>
      <c r="BD71" s="84"/>
    </row>
    <row r="72" spans="1:56" ht="15">
      <c r="A72" s="106" t="s">
        <v>308</v>
      </c>
      <c r="B72" s="107">
        <v>39919.300000000003</v>
      </c>
      <c r="C72" s="107">
        <v>42638.42</v>
      </c>
      <c r="D72" s="107">
        <v>49951.1</v>
      </c>
      <c r="E72" s="107">
        <v>56905.599999999999</v>
      </c>
      <c r="F72" s="107">
        <v>54586.8</v>
      </c>
      <c r="G72" s="107">
        <v>58568.800000000003</v>
      </c>
      <c r="H72" s="107">
        <v>64686.799999999996</v>
      </c>
      <c r="I72" s="107">
        <v>77282.399999999994</v>
      </c>
      <c r="J72" s="107">
        <v>67209.51999999999</v>
      </c>
      <c r="K72" s="107">
        <v>78585.100000000006</v>
      </c>
      <c r="L72" s="107">
        <v>81214.600000000006</v>
      </c>
      <c r="M72" s="107">
        <v>99651</v>
      </c>
      <c r="N72" s="107">
        <v>88031.2</v>
      </c>
      <c r="O72" s="107">
        <v>103216.9</v>
      </c>
      <c r="P72" s="107">
        <v>110476.7</v>
      </c>
      <c r="Q72" s="107">
        <v>133491.90000000002</v>
      </c>
      <c r="R72" s="107">
        <v>116095.19999999998</v>
      </c>
      <c r="S72" s="107">
        <v>139477.4</v>
      </c>
      <c r="T72" s="107">
        <v>153540.1</v>
      </c>
      <c r="U72" s="107">
        <v>176296.1</v>
      </c>
      <c r="V72" s="107">
        <v>161098.5</v>
      </c>
      <c r="W72" s="107">
        <v>181192.6</v>
      </c>
      <c r="X72" s="107">
        <v>192786.23</v>
      </c>
      <c r="Y72" s="107">
        <v>238974.3</v>
      </c>
      <c r="Z72" s="107">
        <v>200983.9</v>
      </c>
      <c r="AA72" s="107">
        <v>239715.9</v>
      </c>
      <c r="AB72" s="107">
        <v>265265.40000000002</v>
      </c>
      <c r="AC72" s="107">
        <v>297853.5</v>
      </c>
      <c r="AD72" s="107">
        <v>287154.7</v>
      </c>
      <c r="AE72" s="107">
        <v>363531.89</v>
      </c>
      <c r="AF72" s="107">
        <v>382221.79999999993</v>
      </c>
      <c r="AG72" s="107">
        <v>258491.2</v>
      </c>
      <c r="AH72" s="107">
        <v>399830.79999999993</v>
      </c>
      <c r="AI72" s="107">
        <v>505217.1</v>
      </c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4"/>
      <c r="BD72" s="84"/>
    </row>
    <row r="73" spans="1:56" ht="15">
      <c r="A73" s="104" t="s">
        <v>309</v>
      </c>
      <c r="B73" s="105">
        <v>1149.7000000000007</v>
      </c>
      <c r="C73" s="105">
        <v>6704.380000000001</v>
      </c>
      <c r="D73" s="105">
        <v>4475.6999999999989</v>
      </c>
      <c r="E73" s="105">
        <v>-3033.7</v>
      </c>
      <c r="F73" s="105">
        <v>4818.7000000000016</v>
      </c>
      <c r="G73" s="105">
        <v>8566.7000000000007</v>
      </c>
      <c r="H73" s="105">
        <v>8077.8</v>
      </c>
      <c r="I73" s="105">
        <v>-6808.4</v>
      </c>
      <c r="J73" s="105">
        <v>951.68000000000143</v>
      </c>
      <c r="K73" s="105">
        <v>-2686.3000000000015</v>
      </c>
      <c r="L73" s="105">
        <v>-2994.0999999999985</v>
      </c>
      <c r="M73" s="105">
        <v>-2402.4000000000005</v>
      </c>
      <c r="N73" s="105">
        <v>-1068.6999999999998</v>
      </c>
      <c r="O73" s="105">
        <v>1265.1999999999998</v>
      </c>
      <c r="P73" s="105">
        <v>4877.8999999999996</v>
      </c>
      <c r="Q73" s="105">
        <v>-2006.5</v>
      </c>
      <c r="R73" s="105">
        <v>-348.10000000000014</v>
      </c>
      <c r="S73" s="105">
        <v>-1821.6999999999971</v>
      </c>
      <c r="T73" s="105">
        <v>-3111.7000000000003</v>
      </c>
      <c r="U73" s="105">
        <v>-25381.400000000005</v>
      </c>
      <c r="V73" s="105">
        <v>-5111.9000000000124</v>
      </c>
      <c r="W73" s="105">
        <v>-5521.7000000000116</v>
      </c>
      <c r="X73" s="105">
        <v>-5456.4300000000039</v>
      </c>
      <c r="Y73" s="105">
        <v>-39473.399999999994</v>
      </c>
      <c r="Z73" s="105">
        <v>-5684.5000000000055</v>
      </c>
      <c r="AA73" s="105">
        <v>-8104.7000000000116</v>
      </c>
      <c r="AB73" s="105">
        <v>-8317.7000000000062</v>
      </c>
      <c r="AC73" s="105">
        <v>-42370.500000000007</v>
      </c>
      <c r="AD73" s="105">
        <v>-15179.900000000023</v>
      </c>
      <c r="AE73" s="105">
        <v>-22111.39</v>
      </c>
      <c r="AF73" s="105">
        <v>-16338.3</v>
      </c>
      <c r="AG73" s="105">
        <v>-56090.3</v>
      </c>
      <c r="AH73" s="105">
        <v>-57750.39999999998</v>
      </c>
      <c r="AI73" s="105">
        <v>-49385.399999999965</v>
      </c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4"/>
      <c r="BD73" s="84"/>
    </row>
    <row r="74" spans="1:56" ht="15">
      <c r="A74" s="104" t="s">
        <v>310</v>
      </c>
      <c r="B74" s="105">
        <v>1146.6000000000008</v>
      </c>
      <c r="C74" s="105">
        <v>6668.2800000000007</v>
      </c>
      <c r="D74" s="105">
        <v>4474.2999999999993</v>
      </c>
      <c r="E74" s="105">
        <v>-3041.5999999999995</v>
      </c>
      <c r="F74" s="105">
        <v>4818.7000000000016</v>
      </c>
      <c r="G74" s="105">
        <v>8566.7000000000007</v>
      </c>
      <c r="H74" s="105">
        <v>8077.8</v>
      </c>
      <c r="I74" s="105">
        <v>-6808.4</v>
      </c>
      <c r="J74" s="105">
        <v>949.78000000000156</v>
      </c>
      <c r="K74" s="105">
        <v>-2688.1000000000013</v>
      </c>
      <c r="L74" s="105">
        <v>-2996.4999999999986</v>
      </c>
      <c r="M74" s="105">
        <v>-2404</v>
      </c>
      <c r="N74" s="105">
        <v>-1077.4000000000001</v>
      </c>
      <c r="O74" s="105">
        <v>1257.9000000000001</v>
      </c>
      <c r="P74" s="105">
        <v>4861</v>
      </c>
      <c r="Q74" s="105">
        <v>-2006.5</v>
      </c>
      <c r="R74" s="105">
        <v>-348.29999999999995</v>
      </c>
      <c r="S74" s="105">
        <v>-1821.6999999999971</v>
      </c>
      <c r="T74" s="105">
        <v>-3112.4</v>
      </c>
      <c r="U74" s="105">
        <v>-25381.400000000005</v>
      </c>
      <c r="V74" s="105">
        <v>-5112.800000000012</v>
      </c>
      <c r="W74" s="105">
        <v>-5521.8000000000111</v>
      </c>
      <c r="X74" s="105">
        <v>-5456.6300000000028</v>
      </c>
      <c r="Y74" s="105">
        <v>-39473.499999999993</v>
      </c>
      <c r="Z74" s="105">
        <v>-5684.5000000000055</v>
      </c>
      <c r="AA74" s="105">
        <v>-8104.800000000012</v>
      </c>
      <c r="AB74" s="105">
        <v>-8317.7000000000062</v>
      </c>
      <c r="AC74" s="105">
        <v>-42370.500000000007</v>
      </c>
      <c r="AD74" s="105">
        <v>-15179.900000000023</v>
      </c>
      <c r="AE74" s="105">
        <v>-22111.39</v>
      </c>
      <c r="AF74" s="105">
        <v>-16338.3</v>
      </c>
      <c r="AG74" s="105">
        <v>-56090.3</v>
      </c>
      <c r="AH74" s="105">
        <v>-57750.39999999998</v>
      </c>
      <c r="AI74" s="105">
        <v>-49385.399999999965</v>
      </c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4"/>
      <c r="BD74" s="84"/>
    </row>
    <row r="75" spans="1:56" ht="12.75">
      <c r="A75" s="104"/>
      <c r="B75" s="105"/>
      <c r="C75" s="105"/>
      <c r="D75" s="105"/>
      <c r="E75" s="105"/>
      <c r="F75" s="105"/>
      <c r="G75" s="105"/>
      <c r="H75" s="112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</row>
    <row r="76" spans="1:56" ht="12.75">
      <c r="A76" s="79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4"/>
      <c r="BD76" s="84"/>
    </row>
    <row r="77" spans="1:56" ht="12.75">
      <c r="A77" s="79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</row>
    <row r="78" spans="1:56" ht="12.75">
      <c r="A78" s="79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</row>
    <row r="79" spans="1:56" ht="12.75">
      <c r="A79" s="79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</row>
    <row r="80" spans="1:56" ht="12.75">
      <c r="A80" s="79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</row>
    <row r="81" spans="1:56" ht="12.75">
      <c r="A81" s="79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</row>
    <row r="82" spans="1:56" ht="12.75">
      <c r="A82" s="79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</row>
    <row r="83" spans="1:56" ht="12.75">
      <c r="A83" s="79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</row>
    <row r="84" spans="1:56"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</row>
    <row r="85" spans="1:56">
      <c r="B85" s="95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5"/>
      <c r="AS85" s="95"/>
      <c r="AT85" s="95"/>
      <c r="AU85" s="95"/>
      <c r="AV85" s="95"/>
      <c r="AW85" s="95"/>
      <c r="AX85" s="95"/>
      <c r="AY85" s="95"/>
    </row>
    <row r="86" spans="1:56">
      <c r="AF86" s="98"/>
    </row>
    <row r="87" spans="1:56">
      <c r="A87" s="100"/>
      <c r="B87" s="100"/>
      <c r="C87" s="101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D87" s="95"/>
      <c r="AE87" s="95"/>
      <c r="AF87" s="102"/>
      <c r="AG87" s="95"/>
    </row>
    <row r="88" spans="1:56">
      <c r="A88" s="100"/>
      <c r="B88" s="100"/>
      <c r="C88" s="101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F88" s="102"/>
    </row>
    <row r="89" spans="1:56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</row>
  </sheetData>
  <mergeCells count="1">
    <mergeCell ref="I2:K2"/>
  </mergeCells>
  <conditionalFormatting sqref="A8:A74">
    <cfRule type="cellIs" dxfId="9" priority="1" stopIfTrue="1" operator="equal">
      <formula>"Problema"</formula>
    </cfRule>
    <cfRule type="cellIs" dxfId="8" priority="2" stopIfTrue="1" operator="equal">
      <formula>"No es la columna"</formula>
    </cfRule>
  </conditionalFormatting>
  <hyperlinks>
    <hyperlink ref="I2" location="Indice!A1" display="Indice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98"/>
  <sheetViews>
    <sheetView topLeftCell="B23" workbookViewId="0">
      <selection activeCell="M19" sqref="M19:N40"/>
    </sheetView>
  </sheetViews>
  <sheetFormatPr baseColWidth="10" defaultColWidth="11.42578125" defaultRowHeight="15"/>
  <cols>
    <col min="1" max="1" width="45" style="70" bestFit="1" customWidth="1"/>
    <col min="2" max="2" width="8.140625" style="70" customWidth="1"/>
    <col min="3" max="3" width="10.5703125" style="70" customWidth="1"/>
    <col min="4" max="4" width="8.140625" style="70" customWidth="1"/>
    <col min="5" max="5" width="9.42578125" style="70" customWidth="1"/>
    <col min="6" max="38" width="8.140625" style="70" customWidth="1"/>
    <col min="39" max="57" width="8.140625" style="70" bestFit="1" customWidth="1"/>
    <col min="58" max="16384" width="11.42578125" style="70"/>
  </cols>
  <sheetData>
    <row r="1" spans="1:59" s="68" customFormat="1" ht="13.5" customHeight="1"/>
    <row r="2" spans="1:59" ht="12.75">
      <c r="A2" s="69" t="s">
        <v>122</v>
      </c>
      <c r="AL2" s="69"/>
      <c r="AS2" s="71" t="s">
        <v>123</v>
      </c>
      <c r="AT2" s="71"/>
      <c r="AU2" s="71"/>
    </row>
    <row r="3" spans="1:59" ht="12.75">
      <c r="A3" s="72" t="s">
        <v>124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L3" s="72"/>
      <c r="AM3" s="73"/>
    </row>
    <row r="4" spans="1:59" ht="11.25">
      <c r="A4" s="74" t="s">
        <v>125</v>
      </c>
      <c r="AL4" s="74"/>
    </row>
    <row r="5" spans="1:59" ht="11.25">
      <c r="A5" s="75" t="s">
        <v>126</v>
      </c>
      <c r="AL5" s="76"/>
    </row>
    <row r="6" spans="1:59" ht="11.25">
      <c r="AL6" s="76"/>
    </row>
    <row r="7" spans="1:59" ht="11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8"/>
      <c r="BG7" s="78"/>
    </row>
    <row r="8" spans="1:59" ht="11.25">
      <c r="A8" s="77"/>
      <c r="B8" s="77" t="s">
        <v>127</v>
      </c>
      <c r="C8" s="77" t="s">
        <v>128</v>
      </c>
      <c r="D8" s="77" t="s">
        <v>129</v>
      </c>
      <c r="E8" s="77" t="s">
        <v>130</v>
      </c>
      <c r="F8" s="77" t="s">
        <v>131</v>
      </c>
      <c r="G8" s="77" t="s">
        <v>132</v>
      </c>
      <c r="H8" s="77" t="s">
        <v>133</v>
      </c>
      <c r="I8" s="77" t="s">
        <v>134</v>
      </c>
      <c r="J8" s="77" t="s">
        <v>135</v>
      </c>
      <c r="K8" s="77" t="s">
        <v>136</v>
      </c>
      <c r="L8" s="77" t="s">
        <v>137</v>
      </c>
      <c r="M8" s="77" t="s">
        <v>138</v>
      </c>
      <c r="N8" s="77" t="s">
        <v>139</v>
      </c>
      <c r="O8" s="77" t="s">
        <v>140</v>
      </c>
      <c r="P8" s="77" t="s">
        <v>141</v>
      </c>
      <c r="Q8" s="77" t="s">
        <v>142</v>
      </c>
      <c r="R8" s="77" t="s">
        <v>143</v>
      </c>
      <c r="S8" s="77" t="s">
        <v>144</v>
      </c>
      <c r="T8" s="77" t="s">
        <v>145</v>
      </c>
      <c r="U8" s="77" t="s">
        <v>146</v>
      </c>
      <c r="V8" s="77" t="s">
        <v>147</v>
      </c>
      <c r="W8" s="77" t="s">
        <v>148</v>
      </c>
      <c r="X8" s="77" t="s">
        <v>149</v>
      </c>
      <c r="Y8" s="77" t="s">
        <v>150</v>
      </c>
      <c r="Z8" s="77" t="s">
        <v>151</v>
      </c>
      <c r="AA8" s="77" t="s">
        <v>152</v>
      </c>
      <c r="AB8" s="77" t="s">
        <v>153</v>
      </c>
      <c r="AC8" s="77" t="s">
        <v>154</v>
      </c>
      <c r="AD8" s="77" t="s">
        <v>155</v>
      </c>
      <c r="AE8" s="77" t="s">
        <v>156</v>
      </c>
      <c r="AF8" s="77" t="s">
        <v>157</v>
      </c>
      <c r="AG8" s="77" t="s">
        <v>158</v>
      </c>
      <c r="AH8" s="77" t="s">
        <v>159</v>
      </c>
      <c r="AI8" s="77" t="s">
        <v>160</v>
      </c>
      <c r="AJ8" s="77" t="s">
        <v>161</v>
      </c>
      <c r="AK8" s="77" t="s">
        <v>162</v>
      </c>
      <c r="AL8" s="77" t="s">
        <v>163</v>
      </c>
      <c r="AM8" s="77" t="s">
        <v>164</v>
      </c>
      <c r="AN8" s="77" t="s">
        <v>165</v>
      </c>
      <c r="AO8" s="77" t="s">
        <v>166</v>
      </c>
      <c r="AP8" s="77" t="s">
        <v>167</v>
      </c>
      <c r="AQ8" s="77" t="s">
        <v>168</v>
      </c>
      <c r="AR8" s="77" t="s">
        <v>169</v>
      </c>
      <c r="AS8" s="77" t="s">
        <v>170</v>
      </c>
      <c r="AT8" s="77" t="s">
        <v>171</v>
      </c>
      <c r="AU8" s="77" t="s">
        <v>172</v>
      </c>
      <c r="AV8" s="77" t="s">
        <v>173</v>
      </c>
      <c r="AW8" s="77" t="s">
        <v>174</v>
      </c>
      <c r="AX8" s="77" t="s">
        <v>175</v>
      </c>
      <c r="AY8" s="77" t="s">
        <v>176</v>
      </c>
      <c r="AZ8" s="77" t="s">
        <v>177</v>
      </c>
      <c r="BA8" s="77" t="s">
        <v>178</v>
      </c>
      <c r="BB8" s="77" t="s">
        <v>179</v>
      </c>
      <c r="BC8" s="77" t="s">
        <v>180</v>
      </c>
      <c r="BD8" s="77" t="s">
        <v>181</v>
      </c>
      <c r="BE8" s="77" t="s">
        <v>182</v>
      </c>
      <c r="BF8" s="78"/>
      <c r="BG8" s="78"/>
    </row>
    <row r="9" spans="1:59">
      <c r="A9" s="82" t="s">
        <v>184</v>
      </c>
      <c r="B9" s="83">
        <v>6528</v>
      </c>
      <c r="C9" s="83">
        <v>6933.1</v>
      </c>
      <c r="D9" s="83">
        <v>7992.8</v>
      </c>
      <c r="E9" s="83">
        <v>7553.3</v>
      </c>
      <c r="F9" s="83">
        <v>7572.9</v>
      </c>
      <c r="G9" s="83">
        <v>8305.7000000000007</v>
      </c>
      <c r="H9" s="83">
        <v>7717.4</v>
      </c>
      <c r="I9" s="83">
        <v>8018.1</v>
      </c>
      <c r="J9" s="83">
        <v>7389.6</v>
      </c>
      <c r="K9" s="83">
        <v>8126.5</v>
      </c>
      <c r="L9" s="83">
        <v>7575.6</v>
      </c>
      <c r="M9" s="83">
        <v>7943</v>
      </c>
      <c r="N9" s="83">
        <v>7710.6</v>
      </c>
      <c r="O9" s="83">
        <v>8528.7000000000007</v>
      </c>
      <c r="P9" s="83">
        <v>8239.4</v>
      </c>
      <c r="Q9" s="83">
        <v>8697.2999999999993</v>
      </c>
      <c r="R9" s="83">
        <v>8802.6</v>
      </c>
      <c r="S9" s="83">
        <v>10178.5</v>
      </c>
      <c r="T9" s="83">
        <v>9530</v>
      </c>
      <c r="U9" s="83">
        <v>9841.2000000000007</v>
      </c>
      <c r="V9" s="83">
        <v>9427.1</v>
      </c>
      <c r="W9" s="83">
        <v>10931.6</v>
      </c>
      <c r="X9" s="83">
        <v>9960.7000000000007</v>
      </c>
      <c r="Y9" s="83">
        <v>10043.4</v>
      </c>
      <c r="Z9" s="83">
        <v>9265.7999999999993</v>
      </c>
      <c r="AA9" s="83">
        <v>9994.4</v>
      </c>
      <c r="AB9" s="83">
        <v>9754.5</v>
      </c>
      <c r="AC9" s="83">
        <v>9610.9</v>
      </c>
      <c r="AD9" s="83">
        <v>9583.7000000000007</v>
      </c>
      <c r="AE9" s="83">
        <v>11084.2</v>
      </c>
      <c r="AF9" s="83">
        <v>10149.6</v>
      </c>
      <c r="AG9" s="83">
        <v>9854.2999999999993</v>
      </c>
      <c r="AH9" s="83">
        <v>9268.5</v>
      </c>
      <c r="AI9" s="83">
        <v>11042.5</v>
      </c>
      <c r="AJ9" s="83">
        <v>9396.5</v>
      </c>
      <c r="AK9" s="83">
        <v>7457.1</v>
      </c>
      <c r="AL9" s="83">
        <v>7188.3</v>
      </c>
      <c r="AM9" s="83">
        <v>9943.5</v>
      </c>
      <c r="AN9" s="83">
        <v>10688.2</v>
      </c>
      <c r="AO9" s="83">
        <v>12214.4</v>
      </c>
      <c r="AP9" s="83">
        <v>12132.6</v>
      </c>
      <c r="AQ9" s="83">
        <v>16617.099999999999</v>
      </c>
      <c r="AR9" s="83">
        <v>15298.8</v>
      </c>
      <c r="AS9" s="83">
        <v>16689</v>
      </c>
      <c r="AT9" s="83">
        <v>16681</v>
      </c>
      <c r="AU9" s="83">
        <v>25468.400000000001</v>
      </c>
      <c r="AV9" s="83">
        <v>21018.6</v>
      </c>
      <c r="AW9" s="83">
        <v>20415.599999999999</v>
      </c>
      <c r="AX9" s="83">
        <v>21010.6</v>
      </c>
      <c r="AY9" s="83">
        <v>28574.3</v>
      </c>
      <c r="AZ9" s="83">
        <v>25763.200000000001</v>
      </c>
      <c r="BA9" s="83">
        <v>26693.200000000001</v>
      </c>
      <c r="BB9" s="83">
        <v>26307.200000000001</v>
      </c>
      <c r="BC9" s="83">
        <v>32905.1</v>
      </c>
      <c r="BD9" s="83">
        <v>31165</v>
      </c>
      <c r="BE9" s="83">
        <v>33848.300000000003</v>
      </c>
      <c r="BF9" s="84"/>
      <c r="BG9" s="84"/>
    </row>
    <row r="10" spans="1:59">
      <c r="A10" s="82" t="s">
        <v>185</v>
      </c>
      <c r="B10" s="83">
        <v>2995.7</v>
      </c>
      <c r="C10" s="83">
        <v>2764.1</v>
      </c>
      <c r="D10" s="83">
        <v>3442.5</v>
      </c>
      <c r="E10" s="83">
        <v>3043.3</v>
      </c>
      <c r="F10" s="83">
        <v>3654.3</v>
      </c>
      <c r="G10" s="83">
        <v>3070.4</v>
      </c>
      <c r="H10" s="83">
        <v>3270.8</v>
      </c>
      <c r="I10" s="83">
        <v>2917.4</v>
      </c>
      <c r="J10" s="83">
        <v>3320</v>
      </c>
      <c r="K10" s="83">
        <v>2987</v>
      </c>
      <c r="L10" s="83">
        <v>3342.3</v>
      </c>
      <c r="M10" s="83">
        <v>4055.5</v>
      </c>
      <c r="N10" s="83">
        <v>2751.5</v>
      </c>
      <c r="O10" s="83">
        <v>2269.9</v>
      </c>
      <c r="P10" s="83">
        <v>2752.5</v>
      </c>
      <c r="Q10" s="83">
        <v>2507.1</v>
      </c>
      <c r="R10" s="83">
        <v>3221.3</v>
      </c>
      <c r="S10" s="83">
        <v>2916.2</v>
      </c>
      <c r="T10" s="83">
        <v>3204.8</v>
      </c>
      <c r="U10" s="83">
        <v>2859.4</v>
      </c>
      <c r="V10" s="83">
        <v>3188.5</v>
      </c>
      <c r="W10" s="83">
        <v>2841.1</v>
      </c>
      <c r="X10" s="83">
        <v>3138.4</v>
      </c>
      <c r="Y10" s="83">
        <v>2822</v>
      </c>
      <c r="Z10" s="83">
        <v>3143.2</v>
      </c>
      <c r="AA10" s="83">
        <v>2506.3000000000002</v>
      </c>
      <c r="AB10" s="83">
        <v>2870.9</v>
      </c>
      <c r="AC10" s="83">
        <v>2371.4</v>
      </c>
      <c r="AD10" s="83">
        <v>2887.3</v>
      </c>
      <c r="AE10" s="83">
        <v>2474.1</v>
      </c>
      <c r="AF10" s="83">
        <v>2940.3</v>
      </c>
      <c r="AG10" s="83">
        <v>2382.6</v>
      </c>
      <c r="AH10" s="83">
        <v>2723.4</v>
      </c>
      <c r="AI10" s="83">
        <v>2393.9</v>
      </c>
      <c r="AJ10" s="83">
        <v>2529.6</v>
      </c>
      <c r="AK10" s="83">
        <v>1992.7</v>
      </c>
      <c r="AL10" s="83">
        <v>2283.9</v>
      </c>
      <c r="AM10" s="83">
        <v>2271.6</v>
      </c>
      <c r="AN10" s="83">
        <v>2647.6</v>
      </c>
      <c r="AO10" s="83">
        <v>2507.3000000000002</v>
      </c>
      <c r="AP10" s="83">
        <v>2904.4</v>
      </c>
      <c r="AQ10" s="83">
        <v>2597.4</v>
      </c>
      <c r="AR10" s="83">
        <v>3179.8</v>
      </c>
      <c r="AS10" s="83">
        <v>3007.4</v>
      </c>
      <c r="AT10" s="83">
        <v>3602</v>
      </c>
      <c r="AU10" s="83">
        <v>3328.7</v>
      </c>
      <c r="AV10" s="83">
        <v>4131.1000000000004</v>
      </c>
      <c r="AW10" s="83">
        <v>3577.8</v>
      </c>
      <c r="AX10" s="83">
        <v>4459.2</v>
      </c>
      <c r="AY10" s="83">
        <v>4121.3999999999996</v>
      </c>
      <c r="AZ10" s="83">
        <v>4989.1000000000004</v>
      </c>
      <c r="BA10" s="83">
        <v>5017.3</v>
      </c>
      <c r="BB10" s="83">
        <v>6113.9</v>
      </c>
      <c r="BC10" s="83">
        <v>5773.9</v>
      </c>
      <c r="BD10" s="83">
        <v>7008.9</v>
      </c>
      <c r="BE10" s="83">
        <v>6709.7</v>
      </c>
      <c r="BF10" s="84"/>
      <c r="BG10" s="84"/>
    </row>
    <row r="11" spans="1:59" ht="11.25">
      <c r="A11" s="77"/>
      <c r="B11" s="77" t="s">
        <v>257</v>
      </c>
      <c r="C11" s="77" t="s">
        <v>258</v>
      </c>
      <c r="D11" s="77" t="s">
        <v>259</v>
      </c>
      <c r="E11" s="77" t="s">
        <v>260</v>
      </c>
      <c r="F11" s="77" t="s">
        <v>261</v>
      </c>
      <c r="G11" s="77" t="s">
        <v>262</v>
      </c>
      <c r="H11" s="77" t="s">
        <v>263</v>
      </c>
      <c r="I11" s="77" t="s">
        <v>264</v>
      </c>
      <c r="J11" s="77" t="s">
        <v>265</v>
      </c>
      <c r="K11" s="77" t="s">
        <v>266</v>
      </c>
      <c r="L11" s="77" t="s">
        <v>267</v>
      </c>
      <c r="M11" s="77" t="s">
        <v>268</v>
      </c>
      <c r="N11" s="77" t="s">
        <v>269</v>
      </c>
      <c r="O11" s="77" t="s">
        <v>270</v>
      </c>
      <c r="P11" s="77" t="s">
        <v>271</v>
      </c>
      <c r="Q11" s="77" t="s">
        <v>272</v>
      </c>
      <c r="R11" s="77" t="s">
        <v>273</v>
      </c>
      <c r="S11" s="77" t="s">
        <v>274</v>
      </c>
      <c r="T11" s="77" t="s">
        <v>275</v>
      </c>
      <c r="U11" s="77" t="s">
        <v>276</v>
      </c>
      <c r="V11" s="77" t="s">
        <v>277</v>
      </c>
      <c r="W11" s="77" t="s">
        <v>278</v>
      </c>
      <c r="X11" s="77" t="s">
        <v>279</v>
      </c>
      <c r="Y11" s="77" t="s">
        <v>280</v>
      </c>
      <c r="Z11" s="77" t="s">
        <v>281</v>
      </c>
      <c r="AA11" s="77" t="s">
        <v>282</v>
      </c>
      <c r="AB11" s="77" t="s">
        <v>283</v>
      </c>
      <c r="AC11" s="77" t="s">
        <v>284</v>
      </c>
      <c r="AD11" s="77" t="s">
        <v>285</v>
      </c>
      <c r="AE11" s="77" t="s">
        <v>286</v>
      </c>
      <c r="AF11" s="77" t="s">
        <v>287</v>
      </c>
      <c r="AG11" s="77" t="s">
        <v>288</v>
      </c>
      <c r="AH11" s="77" t="s">
        <v>289</v>
      </c>
      <c r="AI11" s="77" t="s">
        <v>290</v>
      </c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</row>
    <row r="12" spans="1:59">
      <c r="A12" s="106" t="s">
        <v>184</v>
      </c>
      <c r="B12" s="107">
        <v>22386.7</v>
      </c>
      <c r="C12" s="107">
        <v>27613.100000000002</v>
      </c>
      <c r="D12" s="107">
        <v>28300.6</v>
      </c>
      <c r="E12" s="107">
        <v>31065.899999999998</v>
      </c>
      <c r="F12" s="107">
        <v>32728.1</v>
      </c>
      <c r="G12" s="107">
        <v>38028.400000000001</v>
      </c>
      <c r="H12" s="107">
        <v>40388.699999999997</v>
      </c>
      <c r="I12" s="107">
        <v>37414.5</v>
      </c>
      <c r="J12" s="107">
        <v>32901.899999999994</v>
      </c>
      <c r="K12" s="107">
        <v>38971.300000000003</v>
      </c>
      <c r="L12" s="107">
        <v>37307.9</v>
      </c>
      <c r="M12" s="107">
        <v>41047</v>
      </c>
      <c r="N12" s="107">
        <v>40278.799999999996</v>
      </c>
      <c r="O12" s="107">
        <v>54738.400000000001</v>
      </c>
      <c r="P12" s="107">
        <v>54612</v>
      </c>
      <c r="Q12" s="107">
        <v>56619.9</v>
      </c>
      <c r="R12" s="107">
        <v>54452.3</v>
      </c>
      <c r="S12" s="107">
        <v>69841.2</v>
      </c>
      <c r="T12" s="107">
        <v>69130.600000000006</v>
      </c>
      <c r="U12" s="107">
        <v>70580.899999999994</v>
      </c>
      <c r="V12" s="107">
        <v>70519.100000000006</v>
      </c>
      <c r="W12" s="107">
        <v>83309.3</v>
      </c>
      <c r="X12" s="107">
        <v>85996.7</v>
      </c>
      <c r="Y12" s="107">
        <v>89727.9</v>
      </c>
      <c r="Z12" s="107">
        <v>82451.100000000006</v>
      </c>
      <c r="AA12" s="107">
        <v>109011</v>
      </c>
      <c r="AB12" s="107">
        <v>108344.9</v>
      </c>
      <c r="AC12" s="107">
        <v>104654.1</v>
      </c>
      <c r="AD12" s="107">
        <v>115011.40000000001</v>
      </c>
      <c r="AE12" s="107">
        <v>151785.29999999999</v>
      </c>
      <c r="AF12" s="107">
        <v>145966</v>
      </c>
      <c r="AG12" s="107">
        <v>150653</v>
      </c>
      <c r="AH12" s="107">
        <v>143541.29999999999</v>
      </c>
      <c r="AI12" s="107">
        <v>195426.4</v>
      </c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4"/>
      <c r="BD12" s="84"/>
    </row>
    <row r="13" spans="1:59">
      <c r="A13" s="106" t="s">
        <v>185</v>
      </c>
      <c r="B13" s="107">
        <v>8818.4000000000015</v>
      </c>
      <c r="C13" s="107">
        <v>11369.8</v>
      </c>
      <c r="D13" s="107">
        <v>14512.599999999999</v>
      </c>
      <c r="E13" s="107">
        <v>10020.200000000001</v>
      </c>
      <c r="F13" s="107">
        <v>12152.1</v>
      </c>
      <c r="G13" s="107">
        <v>13017.400000000001</v>
      </c>
      <c r="H13" s="107">
        <v>14553.6</v>
      </c>
      <c r="I13" s="107">
        <v>14970.599999999999</v>
      </c>
      <c r="J13" s="107">
        <v>18966.099999999999</v>
      </c>
      <c r="K13" s="107">
        <v>17468.8</v>
      </c>
      <c r="L13" s="107">
        <v>21023.1</v>
      </c>
      <c r="M13" s="107">
        <v>19606</v>
      </c>
      <c r="N13" s="107">
        <v>23507.9</v>
      </c>
      <c r="O13" s="107">
        <v>23116.3</v>
      </c>
      <c r="P13" s="107">
        <v>27602.800000000003</v>
      </c>
      <c r="Q13" s="107">
        <v>26734.499999999996</v>
      </c>
      <c r="R13" s="107">
        <v>31206.799999999999</v>
      </c>
      <c r="S13" s="107">
        <v>31159.9</v>
      </c>
      <c r="T13" s="107">
        <v>36526</v>
      </c>
      <c r="U13" s="107">
        <v>34787.4</v>
      </c>
      <c r="V13" s="107">
        <v>41294.199999999997</v>
      </c>
      <c r="W13" s="107">
        <v>40184.699999999997</v>
      </c>
      <c r="X13" s="107">
        <v>47202.600000000006</v>
      </c>
      <c r="Y13" s="107">
        <v>45706.7</v>
      </c>
      <c r="Z13" s="107">
        <v>54142.799999999996</v>
      </c>
      <c r="AA13" s="107">
        <v>54817.099999999991</v>
      </c>
      <c r="AB13" s="107">
        <v>62844.500000000007</v>
      </c>
      <c r="AC13" s="107">
        <v>58085.8</v>
      </c>
      <c r="AD13" s="107">
        <v>70212.100000000006</v>
      </c>
      <c r="AE13" s="107">
        <v>68575.100000000006</v>
      </c>
      <c r="AF13" s="107">
        <v>81318.599999999991</v>
      </c>
      <c r="AG13" s="107">
        <v>80783.600000000006</v>
      </c>
      <c r="AH13" s="107">
        <v>96451.4</v>
      </c>
      <c r="AI13" s="107">
        <v>93363.1</v>
      </c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4"/>
      <c r="BD13" s="84"/>
    </row>
    <row r="14" spans="1:59" ht="11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</row>
    <row r="15" spans="1:59" ht="12.75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1"/>
      <c r="BD15" s="81"/>
    </row>
    <row r="16" spans="1:59">
      <c r="A16" s="106"/>
      <c r="C16" s="107" t="s">
        <v>311</v>
      </c>
      <c r="D16" s="107"/>
      <c r="E16" s="107" t="s">
        <v>312</v>
      </c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4"/>
      <c r="BD16" s="84"/>
    </row>
    <row r="17" spans="1:56">
      <c r="A17" s="106"/>
      <c r="B17" s="107"/>
      <c r="C17" s="106" t="s">
        <v>184</v>
      </c>
      <c r="D17" s="106" t="s">
        <v>185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4"/>
      <c r="BD17" s="84"/>
    </row>
    <row r="18" spans="1:56">
      <c r="B18" s="77" t="s">
        <v>127</v>
      </c>
      <c r="C18" s="83">
        <v>6528</v>
      </c>
      <c r="D18" s="83">
        <v>2995.7</v>
      </c>
      <c r="E18" s="70">
        <f>+C18*1000</f>
        <v>6528000</v>
      </c>
      <c r="F18" s="70">
        <f t="shared" ref="F18:F81" si="0">+D18*1000</f>
        <v>2995700</v>
      </c>
      <c r="J18" s="77"/>
      <c r="K18" s="82" t="s">
        <v>184</v>
      </c>
      <c r="L18" s="82" t="s">
        <v>185</v>
      </c>
      <c r="AH18" s="98"/>
      <c r="AL18" s="99"/>
    </row>
    <row r="19" spans="1:56">
      <c r="B19" s="77" t="s">
        <v>128</v>
      </c>
      <c r="C19" s="83">
        <v>6933.1</v>
      </c>
      <c r="D19" s="83">
        <v>2764.1</v>
      </c>
      <c r="E19" s="70">
        <f t="shared" ref="E19:E82" si="1">+C19*1000</f>
        <v>6933100</v>
      </c>
      <c r="F19" s="70">
        <f t="shared" si="0"/>
        <v>2764100</v>
      </c>
      <c r="J19" s="77" t="s">
        <v>337</v>
      </c>
      <c r="K19" s="83">
        <v>29007.200000000001</v>
      </c>
      <c r="L19" s="83">
        <v>12245.6</v>
      </c>
      <c r="M19" s="70">
        <f t="shared" ref="M19" si="2">+K19*1000</f>
        <v>29007200</v>
      </c>
      <c r="N19" s="70">
        <f t="shared" ref="N19" si="3">+L19*1000</f>
        <v>12245600</v>
      </c>
      <c r="AH19" s="102"/>
      <c r="AL19" s="99"/>
    </row>
    <row r="20" spans="1:56">
      <c r="B20" s="77" t="s">
        <v>129</v>
      </c>
      <c r="C20" s="83">
        <v>7992.8</v>
      </c>
      <c r="D20" s="83">
        <v>3442.5</v>
      </c>
      <c r="E20" s="70">
        <f t="shared" si="1"/>
        <v>7992800</v>
      </c>
      <c r="F20" s="70">
        <f t="shared" si="0"/>
        <v>3442500</v>
      </c>
      <c r="J20" s="77" t="s">
        <v>338</v>
      </c>
      <c r="K20" s="83">
        <v>31614.1</v>
      </c>
      <c r="L20" s="83">
        <v>15753.5</v>
      </c>
      <c r="M20" s="70">
        <f t="shared" ref="M20:M40" si="4">+K20*1000</f>
        <v>31614100</v>
      </c>
      <c r="N20" s="70">
        <f t="shared" ref="N20:N40" si="5">+L20*1000</f>
        <v>15753500</v>
      </c>
      <c r="AH20" s="102"/>
      <c r="AL20" s="99"/>
    </row>
    <row r="21" spans="1:56">
      <c r="B21" s="77" t="s">
        <v>130</v>
      </c>
      <c r="C21" s="83">
        <v>7553.3</v>
      </c>
      <c r="D21" s="83">
        <v>3043.3</v>
      </c>
      <c r="E21" s="70">
        <f t="shared" si="1"/>
        <v>7553300</v>
      </c>
      <c r="F21" s="70">
        <f t="shared" si="0"/>
        <v>3043300</v>
      </c>
      <c r="J21" s="77" t="s">
        <v>339</v>
      </c>
      <c r="K21" s="83">
        <v>31034.7</v>
      </c>
      <c r="L21" s="83">
        <v>13704.8</v>
      </c>
      <c r="M21" s="70">
        <f t="shared" si="4"/>
        <v>31034700</v>
      </c>
      <c r="N21" s="70">
        <f t="shared" si="5"/>
        <v>13704800</v>
      </c>
      <c r="AH21" s="102"/>
    </row>
    <row r="22" spans="1:56">
      <c r="B22" s="77" t="s">
        <v>131</v>
      </c>
      <c r="C22" s="83">
        <v>7572.9</v>
      </c>
      <c r="D22" s="83">
        <v>3654.3</v>
      </c>
      <c r="E22" s="70">
        <f t="shared" si="1"/>
        <v>7572900</v>
      </c>
      <c r="F22" s="70">
        <f t="shared" si="0"/>
        <v>3654300</v>
      </c>
      <c r="J22" s="77" t="s">
        <v>340</v>
      </c>
      <c r="K22" s="83">
        <v>33176</v>
      </c>
      <c r="L22" s="83">
        <v>10281</v>
      </c>
      <c r="M22" s="70">
        <f t="shared" si="4"/>
        <v>33176000</v>
      </c>
      <c r="N22" s="70">
        <f t="shared" si="5"/>
        <v>10281000</v>
      </c>
      <c r="AH22" s="102"/>
    </row>
    <row r="23" spans="1:56">
      <c r="B23" s="77" t="s">
        <v>132</v>
      </c>
      <c r="C23" s="83">
        <v>8305.7000000000007</v>
      </c>
      <c r="D23" s="83">
        <v>3070.4</v>
      </c>
      <c r="E23" s="70">
        <f t="shared" si="1"/>
        <v>8305700.0000000009</v>
      </c>
      <c r="F23" s="70">
        <f t="shared" si="0"/>
        <v>3070400</v>
      </c>
      <c r="J23" s="77" t="s">
        <v>341</v>
      </c>
      <c r="K23" s="83">
        <v>38352.300000000003</v>
      </c>
      <c r="L23" s="83">
        <v>12201.7</v>
      </c>
      <c r="M23" s="70">
        <f t="shared" si="4"/>
        <v>38352300</v>
      </c>
      <c r="N23" s="70">
        <f t="shared" si="5"/>
        <v>12201700</v>
      </c>
      <c r="AH23" s="102"/>
    </row>
    <row r="24" spans="1:56">
      <c r="B24" s="77" t="s">
        <v>133</v>
      </c>
      <c r="C24" s="83">
        <v>7717.4</v>
      </c>
      <c r="D24" s="83">
        <v>3270.8</v>
      </c>
      <c r="E24" s="70">
        <f t="shared" si="1"/>
        <v>7717400</v>
      </c>
      <c r="F24" s="70">
        <f t="shared" si="0"/>
        <v>3270800</v>
      </c>
      <c r="J24" s="77" t="s">
        <v>342</v>
      </c>
      <c r="K24" s="83">
        <v>40462.800000000003</v>
      </c>
      <c r="L24" s="83">
        <v>11990</v>
      </c>
      <c r="M24" s="70">
        <f t="shared" si="4"/>
        <v>40462800</v>
      </c>
      <c r="N24" s="70">
        <f t="shared" si="5"/>
        <v>11990000</v>
      </c>
      <c r="AH24" s="102"/>
    </row>
    <row r="25" spans="1:56">
      <c r="B25" s="77" t="s">
        <v>134</v>
      </c>
      <c r="C25" s="83">
        <v>8018.1</v>
      </c>
      <c r="D25" s="83">
        <v>2917.4</v>
      </c>
      <c r="E25" s="70">
        <f t="shared" si="1"/>
        <v>8018100</v>
      </c>
      <c r="F25" s="70">
        <f t="shared" si="0"/>
        <v>2917400</v>
      </c>
      <c r="J25" s="77" t="s">
        <v>343</v>
      </c>
      <c r="K25" s="83">
        <v>38625.599999999999</v>
      </c>
      <c r="L25" s="83">
        <v>10891.8</v>
      </c>
      <c r="M25" s="70">
        <f t="shared" si="4"/>
        <v>38625600</v>
      </c>
      <c r="N25" s="70">
        <f t="shared" si="5"/>
        <v>10891800</v>
      </c>
      <c r="AH25" s="102"/>
    </row>
    <row r="26" spans="1:56">
      <c r="B26" s="77" t="s">
        <v>135</v>
      </c>
      <c r="C26" s="83">
        <v>7389.6</v>
      </c>
      <c r="D26" s="83">
        <v>3320</v>
      </c>
      <c r="E26" s="70">
        <f t="shared" si="1"/>
        <v>7389600</v>
      </c>
      <c r="F26" s="70">
        <f t="shared" si="0"/>
        <v>3320000</v>
      </c>
      <c r="J26" s="77">
        <v>2000</v>
      </c>
      <c r="K26" s="83">
        <v>40671.800000000003</v>
      </c>
      <c r="L26" s="83">
        <v>10684.3</v>
      </c>
      <c r="M26" s="70">
        <f t="shared" si="4"/>
        <v>40671800</v>
      </c>
      <c r="N26" s="70">
        <f t="shared" si="5"/>
        <v>10684300</v>
      </c>
      <c r="AH26" s="102"/>
    </row>
    <row r="27" spans="1:56">
      <c r="B27" s="77" t="s">
        <v>136</v>
      </c>
      <c r="C27" s="83">
        <v>8126.5</v>
      </c>
      <c r="D27" s="83">
        <v>2987</v>
      </c>
      <c r="E27" s="70">
        <f t="shared" si="1"/>
        <v>8126500</v>
      </c>
      <c r="F27" s="70">
        <f t="shared" si="0"/>
        <v>2987000</v>
      </c>
      <c r="J27" s="77">
        <v>2001</v>
      </c>
      <c r="K27" s="83">
        <v>37164.6</v>
      </c>
      <c r="L27" s="83">
        <v>9639.6</v>
      </c>
      <c r="M27" s="70">
        <f t="shared" si="4"/>
        <v>37164600</v>
      </c>
      <c r="N27" s="70">
        <f t="shared" si="5"/>
        <v>9639600</v>
      </c>
      <c r="AH27" s="102"/>
    </row>
    <row r="28" spans="1:56">
      <c r="B28" s="77" t="s">
        <v>137</v>
      </c>
      <c r="C28" s="83">
        <v>7575.6</v>
      </c>
      <c r="D28" s="83">
        <v>3342.3</v>
      </c>
      <c r="E28" s="70">
        <f t="shared" si="1"/>
        <v>7575600</v>
      </c>
      <c r="F28" s="70">
        <f t="shared" si="0"/>
        <v>3342300</v>
      </c>
      <c r="J28" s="77">
        <v>2002</v>
      </c>
      <c r="K28" s="83">
        <v>40034.400000000001</v>
      </c>
      <c r="L28" s="83">
        <v>9710.4</v>
      </c>
      <c r="M28" s="70">
        <f t="shared" si="4"/>
        <v>40034400</v>
      </c>
      <c r="N28" s="70">
        <f t="shared" si="5"/>
        <v>9710400</v>
      </c>
      <c r="AH28" s="102"/>
    </row>
    <row r="29" spans="1:56">
      <c r="B29" s="77" t="s">
        <v>138</v>
      </c>
      <c r="C29" s="83">
        <v>7943</v>
      </c>
      <c r="D29" s="83">
        <v>4055.5</v>
      </c>
      <c r="E29" s="70">
        <f t="shared" si="1"/>
        <v>7943000</v>
      </c>
      <c r="F29" s="70">
        <f t="shared" si="0"/>
        <v>4055500</v>
      </c>
      <c r="J29" s="77">
        <v>2003</v>
      </c>
      <c r="K29" s="83">
        <v>60737.5</v>
      </c>
      <c r="L29" s="83">
        <v>11689</v>
      </c>
      <c r="M29" s="70">
        <f t="shared" si="4"/>
        <v>60737500</v>
      </c>
      <c r="N29" s="70">
        <f t="shared" si="5"/>
        <v>11689000</v>
      </c>
      <c r="AH29" s="102"/>
    </row>
    <row r="30" spans="1:56">
      <c r="B30" s="77" t="s">
        <v>139</v>
      </c>
      <c r="C30" s="83">
        <v>7710.6</v>
      </c>
      <c r="D30" s="83">
        <v>2751.5</v>
      </c>
      <c r="E30" s="70">
        <f t="shared" si="1"/>
        <v>7710600</v>
      </c>
      <c r="F30" s="70">
        <f t="shared" si="0"/>
        <v>2751500</v>
      </c>
      <c r="J30" s="77">
        <v>2004</v>
      </c>
      <c r="K30" s="83">
        <v>83583.600000000006</v>
      </c>
      <c r="L30" s="83">
        <v>14639.6</v>
      </c>
      <c r="M30" s="70">
        <f t="shared" si="4"/>
        <v>83583600</v>
      </c>
      <c r="N30" s="70">
        <f t="shared" si="5"/>
        <v>14639600</v>
      </c>
      <c r="AH30" s="102"/>
    </row>
    <row r="31" spans="1:56">
      <c r="B31" s="77" t="s">
        <v>140</v>
      </c>
      <c r="C31" s="83">
        <v>8528.7000000000007</v>
      </c>
      <c r="D31" s="83">
        <v>2269.9</v>
      </c>
      <c r="E31" s="70">
        <f t="shared" si="1"/>
        <v>8528700</v>
      </c>
      <c r="F31" s="70">
        <f t="shared" si="0"/>
        <v>2269900</v>
      </c>
      <c r="J31" s="77">
        <v>2005</v>
      </c>
      <c r="K31" s="83">
        <v>102041.3</v>
      </c>
      <c r="L31" s="83">
        <v>18587</v>
      </c>
      <c r="M31" s="70">
        <f t="shared" si="4"/>
        <v>102041300</v>
      </c>
      <c r="N31" s="70">
        <f t="shared" si="5"/>
        <v>18587000</v>
      </c>
      <c r="O31" s="106" t="s">
        <v>184</v>
      </c>
      <c r="P31" s="106" t="s">
        <v>185</v>
      </c>
      <c r="AH31" s="102"/>
    </row>
    <row r="32" spans="1:56">
      <c r="B32" s="77" t="s">
        <v>141</v>
      </c>
      <c r="C32" s="83">
        <v>8239.4</v>
      </c>
      <c r="D32" s="83">
        <v>2752.5</v>
      </c>
      <c r="E32" s="70">
        <f t="shared" si="1"/>
        <v>8239400</v>
      </c>
      <c r="F32" s="70">
        <f t="shared" si="0"/>
        <v>2752500</v>
      </c>
      <c r="J32" s="77">
        <v>2006</v>
      </c>
      <c r="K32" s="83">
        <v>124225.60000000001</v>
      </c>
      <c r="L32" s="83">
        <v>25606.400000000001</v>
      </c>
      <c r="M32" s="70">
        <f t="shared" si="4"/>
        <v>124225600</v>
      </c>
      <c r="N32" s="70">
        <f t="shared" si="5"/>
        <v>25606400</v>
      </c>
      <c r="AH32" s="102"/>
    </row>
    <row r="33" spans="2:34">
      <c r="B33" s="77" t="s">
        <v>142</v>
      </c>
      <c r="C33" s="83">
        <v>8697.2999999999993</v>
      </c>
      <c r="D33" s="83">
        <v>2507.1</v>
      </c>
      <c r="E33" s="70">
        <f t="shared" si="1"/>
        <v>8697300</v>
      </c>
      <c r="F33" s="70">
        <f t="shared" si="0"/>
        <v>2507100</v>
      </c>
      <c r="J33" s="77">
        <v>2007</v>
      </c>
      <c r="K33" s="107">
        <v>109366.29999999999</v>
      </c>
      <c r="L33" s="107">
        <v>44721</v>
      </c>
      <c r="M33" s="70">
        <f t="shared" si="4"/>
        <v>109366299.99999999</v>
      </c>
      <c r="N33" s="70">
        <f t="shared" si="5"/>
        <v>44721000</v>
      </c>
      <c r="AH33" s="102"/>
    </row>
    <row r="34" spans="2:34">
      <c r="B34" s="77" t="s">
        <v>143</v>
      </c>
      <c r="C34" s="83">
        <v>8802.6</v>
      </c>
      <c r="D34" s="83">
        <v>3221.3</v>
      </c>
      <c r="E34" s="70">
        <f t="shared" si="1"/>
        <v>8802600</v>
      </c>
      <c r="F34" s="70">
        <f t="shared" si="0"/>
        <v>3221300</v>
      </c>
      <c r="J34" s="77">
        <v>2008</v>
      </c>
      <c r="K34" s="107">
        <v>148559.69999999995</v>
      </c>
      <c r="L34" s="107">
        <v>54693.700000000004</v>
      </c>
      <c r="M34" s="70">
        <f t="shared" si="4"/>
        <v>148559699.99999994</v>
      </c>
      <c r="N34" s="70">
        <f t="shared" si="5"/>
        <v>54693700.000000007</v>
      </c>
      <c r="AH34" s="102"/>
    </row>
    <row r="35" spans="2:34">
      <c r="B35" s="77" t="s">
        <v>144</v>
      </c>
      <c r="C35" s="83">
        <v>10178.5</v>
      </c>
      <c r="D35" s="83">
        <v>2916.2</v>
      </c>
      <c r="E35" s="70">
        <f t="shared" si="1"/>
        <v>10178500</v>
      </c>
      <c r="F35" s="70">
        <f t="shared" si="0"/>
        <v>2916200</v>
      </c>
      <c r="J35" s="77">
        <v>2009</v>
      </c>
      <c r="K35" s="109">
        <v>150228.1</v>
      </c>
      <c r="L35" s="109">
        <v>77064</v>
      </c>
      <c r="M35" s="70">
        <f t="shared" si="4"/>
        <v>150228100</v>
      </c>
      <c r="N35" s="70">
        <f t="shared" si="5"/>
        <v>77064000</v>
      </c>
      <c r="AH35" s="102"/>
    </row>
    <row r="36" spans="2:34">
      <c r="B36" s="77" t="s">
        <v>145</v>
      </c>
      <c r="C36" s="83">
        <v>9530</v>
      </c>
      <c r="D36" s="83">
        <v>3204.8</v>
      </c>
      <c r="E36" s="70">
        <f t="shared" si="1"/>
        <v>9530000</v>
      </c>
      <c r="F36" s="70">
        <f t="shared" si="0"/>
        <v>3204800</v>
      </c>
      <c r="J36" s="77">
        <v>2010</v>
      </c>
      <c r="K36" s="109">
        <v>206249.1</v>
      </c>
      <c r="L36" s="109">
        <v>100961.5</v>
      </c>
      <c r="M36" s="70">
        <f t="shared" si="4"/>
        <v>206249100</v>
      </c>
      <c r="N36" s="70">
        <f t="shared" si="5"/>
        <v>100961500</v>
      </c>
      <c r="AH36" s="102"/>
    </row>
    <row r="37" spans="2:34">
      <c r="B37" s="77" t="s">
        <v>146</v>
      </c>
      <c r="C37" s="83">
        <v>9841.2000000000007</v>
      </c>
      <c r="D37" s="83">
        <v>2859.4</v>
      </c>
      <c r="E37" s="70">
        <f t="shared" si="1"/>
        <v>9841200</v>
      </c>
      <c r="F37" s="70">
        <f t="shared" si="0"/>
        <v>2859400</v>
      </c>
      <c r="J37" s="77">
        <v>2011</v>
      </c>
      <c r="K37" s="109">
        <v>264005</v>
      </c>
      <c r="L37" s="109">
        <v>133680.1</v>
      </c>
      <c r="M37" s="70">
        <f t="shared" si="4"/>
        <v>264005000</v>
      </c>
      <c r="N37" s="70">
        <f t="shared" si="5"/>
        <v>133680100</v>
      </c>
      <c r="AH37" s="102"/>
    </row>
    <row r="38" spans="2:34">
      <c r="B38" s="77" t="s">
        <v>147</v>
      </c>
      <c r="C38" s="83">
        <v>9427.1</v>
      </c>
      <c r="D38" s="83">
        <v>3188.5</v>
      </c>
      <c r="E38" s="70">
        <f t="shared" si="1"/>
        <v>9427100</v>
      </c>
      <c r="F38" s="70">
        <f t="shared" si="0"/>
        <v>3188500</v>
      </c>
      <c r="J38" s="77">
        <v>2012</v>
      </c>
      <c r="K38" s="109">
        <v>329553</v>
      </c>
      <c r="L38" s="109">
        <v>174388.2</v>
      </c>
      <c r="M38" s="70">
        <f t="shared" si="4"/>
        <v>329553000</v>
      </c>
      <c r="N38" s="70">
        <f t="shared" si="5"/>
        <v>174388200</v>
      </c>
      <c r="AH38" s="102"/>
    </row>
    <row r="39" spans="2:34">
      <c r="B39" s="77" t="s">
        <v>148</v>
      </c>
      <c r="C39" s="83">
        <v>10931.6</v>
      </c>
      <c r="D39" s="83">
        <v>2841.1</v>
      </c>
      <c r="E39" s="70">
        <f t="shared" si="1"/>
        <v>10931600</v>
      </c>
      <c r="F39" s="70">
        <f t="shared" si="0"/>
        <v>2841100</v>
      </c>
      <c r="J39" s="77">
        <v>2013</v>
      </c>
      <c r="K39" s="109">
        <v>404461.1</v>
      </c>
      <c r="L39" s="109">
        <v>229890.2</v>
      </c>
      <c r="M39" s="70">
        <f t="shared" si="4"/>
        <v>404461100</v>
      </c>
      <c r="N39" s="70">
        <f t="shared" si="5"/>
        <v>229890200</v>
      </c>
      <c r="AH39" s="102"/>
    </row>
    <row r="40" spans="2:34">
      <c r="B40" s="77" t="s">
        <v>149</v>
      </c>
      <c r="C40" s="83">
        <v>9960.7000000000007</v>
      </c>
      <c r="D40" s="83">
        <v>3138.4</v>
      </c>
      <c r="E40" s="70">
        <f t="shared" si="1"/>
        <v>9960700</v>
      </c>
      <c r="F40" s="70">
        <f t="shared" si="0"/>
        <v>3138400</v>
      </c>
      <c r="J40" s="77">
        <v>2014</v>
      </c>
      <c r="K40" s="109">
        <v>563415.69999999995</v>
      </c>
      <c r="L40" s="109">
        <v>300889.40000000002</v>
      </c>
      <c r="M40" s="70">
        <f t="shared" si="4"/>
        <v>563415700</v>
      </c>
      <c r="N40" s="70">
        <f t="shared" si="5"/>
        <v>300889400</v>
      </c>
      <c r="AH40" s="102"/>
    </row>
    <row r="41" spans="2:34">
      <c r="B41" s="77" t="s">
        <v>150</v>
      </c>
      <c r="C41" s="83">
        <v>10043.4</v>
      </c>
      <c r="D41" s="83">
        <v>2822</v>
      </c>
      <c r="E41" s="70">
        <f t="shared" si="1"/>
        <v>10043400</v>
      </c>
      <c r="F41" s="70">
        <f t="shared" si="0"/>
        <v>2822000</v>
      </c>
      <c r="AH41" s="102"/>
    </row>
    <row r="42" spans="2:34">
      <c r="B42" s="77" t="s">
        <v>151</v>
      </c>
      <c r="C42" s="83">
        <v>9265.7999999999993</v>
      </c>
      <c r="D42" s="83">
        <v>3143.2</v>
      </c>
      <c r="E42" s="70">
        <f t="shared" si="1"/>
        <v>9265800</v>
      </c>
      <c r="F42" s="70">
        <f t="shared" si="0"/>
        <v>3143200</v>
      </c>
      <c r="AH42" s="102"/>
    </row>
    <row r="43" spans="2:34">
      <c r="B43" s="77" t="s">
        <v>152</v>
      </c>
      <c r="C43" s="83">
        <v>9994.4</v>
      </c>
      <c r="D43" s="83">
        <v>2506.3000000000002</v>
      </c>
      <c r="E43" s="70">
        <f t="shared" si="1"/>
        <v>9994400</v>
      </c>
      <c r="F43" s="70">
        <f t="shared" si="0"/>
        <v>2506300</v>
      </c>
      <c r="AH43" s="98"/>
    </row>
    <row r="44" spans="2:34">
      <c r="B44" s="77" t="s">
        <v>153</v>
      </c>
      <c r="C44" s="83">
        <v>9754.5</v>
      </c>
      <c r="D44" s="83">
        <v>2870.9</v>
      </c>
      <c r="E44" s="70">
        <f t="shared" si="1"/>
        <v>9754500</v>
      </c>
      <c r="F44" s="70">
        <f t="shared" si="0"/>
        <v>2870900</v>
      </c>
      <c r="AH44" s="98"/>
    </row>
    <row r="45" spans="2:34">
      <c r="B45" s="77" t="s">
        <v>154</v>
      </c>
      <c r="C45" s="83">
        <v>9610.9</v>
      </c>
      <c r="D45" s="83">
        <v>2371.4</v>
      </c>
      <c r="E45" s="70">
        <f t="shared" si="1"/>
        <v>9610900</v>
      </c>
      <c r="F45" s="70">
        <f t="shared" si="0"/>
        <v>2371400</v>
      </c>
      <c r="AH45" s="102"/>
    </row>
    <row r="46" spans="2:34">
      <c r="B46" s="77" t="s">
        <v>155</v>
      </c>
      <c r="C46" s="83">
        <v>9583.7000000000007</v>
      </c>
      <c r="D46" s="83">
        <v>2887.3</v>
      </c>
      <c r="E46" s="70">
        <f t="shared" si="1"/>
        <v>9583700</v>
      </c>
      <c r="F46" s="70">
        <f t="shared" si="0"/>
        <v>2887300</v>
      </c>
      <c r="AH46" s="102"/>
    </row>
    <row r="47" spans="2:34">
      <c r="B47" s="77" t="s">
        <v>156</v>
      </c>
      <c r="C47" s="83">
        <v>11084.2</v>
      </c>
      <c r="D47" s="83">
        <v>2474.1</v>
      </c>
      <c r="E47" s="70">
        <f t="shared" si="1"/>
        <v>11084200</v>
      </c>
      <c r="F47" s="70">
        <f t="shared" si="0"/>
        <v>2474100</v>
      </c>
      <c r="AH47" s="98"/>
    </row>
    <row r="48" spans="2:34">
      <c r="B48" s="77" t="s">
        <v>157</v>
      </c>
      <c r="C48" s="83">
        <v>10149.6</v>
      </c>
      <c r="D48" s="83">
        <v>2940.3</v>
      </c>
      <c r="E48" s="70">
        <f t="shared" si="1"/>
        <v>10149600</v>
      </c>
      <c r="F48" s="70">
        <f t="shared" si="0"/>
        <v>2940300</v>
      </c>
      <c r="AH48" s="102"/>
    </row>
    <row r="49" spans="2:34">
      <c r="B49" s="77" t="s">
        <v>158</v>
      </c>
      <c r="C49" s="83">
        <v>9854.2999999999993</v>
      </c>
      <c r="D49" s="83">
        <v>2382.6</v>
      </c>
      <c r="E49" s="70">
        <f t="shared" si="1"/>
        <v>9854300</v>
      </c>
      <c r="F49" s="70">
        <f t="shared" si="0"/>
        <v>2382600</v>
      </c>
      <c r="AH49" s="102"/>
    </row>
    <row r="50" spans="2:34">
      <c r="B50" s="77" t="s">
        <v>159</v>
      </c>
      <c r="C50" s="83">
        <v>9268.5</v>
      </c>
      <c r="D50" s="83">
        <v>2723.4</v>
      </c>
      <c r="E50" s="70">
        <f t="shared" si="1"/>
        <v>9268500</v>
      </c>
      <c r="F50" s="70">
        <f t="shared" si="0"/>
        <v>2723400</v>
      </c>
      <c r="AH50" s="102"/>
    </row>
    <row r="51" spans="2:34">
      <c r="B51" s="77" t="s">
        <v>160</v>
      </c>
      <c r="C51" s="83">
        <v>11042.5</v>
      </c>
      <c r="D51" s="83">
        <v>2393.9</v>
      </c>
      <c r="E51" s="70">
        <f t="shared" si="1"/>
        <v>11042500</v>
      </c>
      <c r="F51" s="70">
        <f t="shared" si="0"/>
        <v>2393900</v>
      </c>
      <c r="AH51" s="102"/>
    </row>
    <row r="52" spans="2:34">
      <c r="B52" s="77" t="s">
        <v>161</v>
      </c>
      <c r="C52" s="83">
        <v>9396.5</v>
      </c>
      <c r="D52" s="83">
        <v>2529.6</v>
      </c>
      <c r="E52" s="70">
        <f t="shared" si="1"/>
        <v>9396500</v>
      </c>
      <c r="F52" s="70">
        <f t="shared" si="0"/>
        <v>2529600</v>
      </c>
      <c r="AH52" s="102"/>
    </row>
    <row r="53" spans="2:34">
      <c r="B53" s="77" t="s">
        <v>162</v>
      </c>
      <c r="C53" s="83">
        <v>7457.1</v>
      </c>
      <c r="D53" s="83">
        <v>1992.7</v>
      </c>
      <c r="E53" s="70">
        <f t="shared" si="1"/>
        <v>7457100</v>
      </c>
      <c r="F53" s="70">
        <f t="shared" si="0"/>
        <v>1992700</v>
      </c>
      <c r="AH53" s="102"/>
    </row>
    <row r="54" spans="2:34">
      <c r="B54" s="77" t="s">
        <v>163</v>
      </c>
      <c r="C54" s="83">
        <v>7188.3</v>
      </c>
      <c r="D54" s="83">
        <v>2283.9</v>
      </c>
      <c r="E54" s="70">
        <f t="shared" si="1"/>
        <v>7188300</v>
      </c>
      <c r="F54" s="70">
        <f t="shared" si="0"/>
        <v>2283900</v>
      </c>
      <c r="AH54" s="102"/>
    </row>
    <row r="55" spans="2:34">
      <c r="B55" s="77" t="s">
        <v>164</v>
      </c>
      <c r="C55" s="83">
        <v>9943.5</v>
      </c>
      <c r="D55" s="83">
        <v>2271.6</v>
      </c>
      <c r="E55" s="70">
        <f t="shared" si="1"/>
        <v>9943500</v>
      </c>
      <c r="F55" s="70">
        <f t="shared" si="0"/>
        <v>2271600</v>
      </c>
      <c r="AH55" s="102"/>
    </row>
    <row r="56" spans="2:34">
      <c r="B56" s="77" t="s">
        <v>165</v>
      </c>
      <c r="C56" s="83">
        <v>10688.2</v>
      </c>
      <c r="D56" s="83">
        <v>2647.6</v>
      </c>
      <c r="E56" s="70">
        <f t="shared" si="1"/>
        <v>10688200</v>
      </c>
      <c r="F56" s="70">
        <f t="shared" si="0"/>
        <v>2647600</v>
      </c>
      <c r="AH56" s="102"/>
    </row>
    <row r="57" spans="2:34">
      <c r="B57" s="77" t="s">
        <v>166</v>
      </c>
      <c r="C57" s="83">
        <v>12214.4</v>
      </c>
      <c r="D57" s="83">
        <v>2507.3000000000002</v>
      </c>
      <c r="E57" s="70">
        <f t="shared" si="1"/>
        <v>12214400</v>
      </c>
      <c r="F57" s="70">
        <f t="shared" si="0"/>
        <v>2507300</v>
      </c>
      <c r="AH57" s="98"/>
    </row>
    <row r="58" spans="2:34">
      <c r="B58" s="77" t="s">
        <v>167</v>
      </c>
      <c r="C58" s="83">
        <v>12132.6</v>
      </c>
      <c r="D58" s="83">
        <v>2904.4</v>
      </c>
      <c r="E58" s="70">
        <f t="shared" si="1"/>
        <v>12132600</v>
      </c>
      <c r="F58" s="70">
        <f t="shared" si="0"/>
        <v>2904400</v>
      </c>
      <c r="AH58" s="98"/>
    </row>
    <row r="59" spans="2:34">
      <c r="B59" s="77" t="s">
        <v>168</v>
      </c>
      <c r="C59" s="83">
        <v>16617.099999999999</v>
      </c>
      <c r="D59" s="83">
        <v>2597.4</v>
      </c>
      <c r="E59" s="70">
        <f t="shared" si="1"/>
        <v>16617099.999999998</v>
      </c>
      <c r="F59" s="70">
        <f t="shared" si="0"/>
        <v>2597400</v>
      </c>
      <c r="AH59" s="98"/>
    </row>
    <row r="60" spans="2:34">
      <c r="B60" s="77" t="s">
        <v>169</v>
      </c>
      <c r="C60" s="83">
        <v>15298.8</v>
      </c>
      <c r="D60" s="83">
        <v>3179.8</v>
      </c>
      <c r="E60" s="70">
        <f t="shared" si="1"/>
        <v>15298800</v>
      </c>
      <c r="F60" s="70">
        <f t="shared" si="0"/>
        <v>3179800</v>
      </c>
      <c r="AH60" s="98"/>
    </row>
    <row r="61" spans="2:34">
      <c r="B61" s="77" t="s">
        <v>170</v>
      </c>
      <c r="C61" s="83">
        <v>16689</v>
      </c>
      <c r="D61" s="83">
        <v>3007.4</v>
      </c>
      <c r="E61" s="70">
        <f t="shared" si="1"/>
        <v>16689000</v>
      </c>
      <c r="F61" s="70">
        <f t="shared" si="0"/>
        <v>3007400</v>
      </c>
      <c r="AH61" s="96"/>
    </row>
    <row r="62" spans="2:34">
      <c r="B62" s="77" t="s">
        <v>171</v>
      </c>
      <c r="C62" s="83">
        <v>16681</v>
      </c>
      <c r="D62" s="83">
        <v>3602</v>
      </c>
      <c r="E62" s="70">
        <f t="shared" si="1"/>
        <v>16681000</v>
      </c>
      <c r="F62" s="70">
        <f t="shared" si="0"/>
        <v>3602000</v>
      </c>
      <c r="AH62" s="102"/>
    </row>
    <row r="63" spans="2:34">
      <c r="B63" s="77" t="s">
        <v>172</v>
      </c>
      <c r="C63" s="83">
        <v>25468.400000000001</v>
      </c>
      <c r="D63" s="83">
        <v>3328.7</v>
      </c>
      <c r="E63" s="70">
        <f t="shared" si="1"/>
        <v>25468400</v>
      </c>
      <c r="F63" s="70">
        <f t="shared" si="0"/>
        <v>3328700</v>
      </c>
      <c r="AH63" s="102"/>
    </row>
    <row r="64" spans="2:34">
      <c r="B64" s="77" t="s">
        <v>173</v>
      </c>
      <c r="C64" s="83">
        <v>21018.6</v>
      </c>
      <c r="D64" s="83">
        <v>4131.1000000000004</v>
      </c>
      <c r="E64" s="70">
        <f t="shared" si="1"/>
        <v>21018600</v>
      </c>
      <c r="F64" s="70">
        <f t="shared" si="0"/>
        <v>4131100.0000000005</v>
      </c>
      <c r="AH64" s="102"/>
    </row>
    <row r="65" spans="2:34">
      <c r="B65" s="77" t="s">
        <v>174</v>
      </c>
      <c r="C65" s="83">
        <v>20415.599999999999</v>
      </c>
      <c r="D65" s="83">
        <v>3577.8</v>
      </c>
      <c r="E65" s="70">
        <f t="shared" si="1"/>
        <v>20415600</v>
      </c>
      <c r="F65" s="70">
        <f t="shared" si="0"/>
        <v>3577800</v>
      </c>
      <c r="AH65" s="102"/>
    </row>
    <row r="66" spans="2:34">
      <c r="B66" s="77" t="s">
        <v>175</v>
      </c>
      <c r="C66" s="83">
        <v>21010.6</v>
      </c>
      <c r="D66" s="83">
        <v>4459.2</v>
      </c>
      <c r="E66" s="70">
        <f t="shared" si="1"/>
        <v>21010600</v>
      </c>
      <c r="F66" s="70">
        <f t="shared" si="0"/>
        <v>4459200</v>
      </c>
      <c r="AH66" s="102"/>
    </row>
    <row r="67" spans="2:34">
      <c r="B67" s="77" t="s">
        <v>176</v>
      </c>
      <c r="C67" s="83">
        <v>28574.3</v>
      </c>
      <c r="D67" s="83">
        <v>4121.3999999999996</v>
      </c>
      <c r="E67" s="70">
        <f t="shared" si="1"/>
        <v>28574300</v>
      </c>
      <c r="F67" s="70">
        <f t="shared" si="0"/>
        <v>4121399.9999999995</v>
      </c>
      <c r="AH67" s="102"/>
    </row>
    <row r="68" spans="2:34">
      <c r="B68" s="77" t="s">
        <v>177</v>
      </c>
      <c r="C68" s="83">
        <v>25763.200000000001</v>
      </c>
      <c r="D68" s="83">
        <v>4989.1000000000004</v>
      </c>
      <c r="E68" s="70">
        <f t="shared" si="1"/>
        <v>25763200</v>
      </c>
      <c r="F68" s="70">
        <f t="shared" si="0"/>
        <v>4989100</v>
      </c>
      <c r="AH68" s="102"/>
    </row>
    <row r="69" spans="2:34">
      <c r="B69" s="77" t="s">
        <v>178</v>
      </c>
      <c r="C69" s="83">
        <v>26693.200000000001</v>
      </c>
      <c r="D69" s="83">
        <v>5017.3</v>
      </c>
      <c r="E69" s="70">
        <f t="shared" si="1"/>
        <v>26693200</v>
      </c>
      <c r="F69" s="70">
        <f t="shared" si="0"/>
        <v>5017300</v>
      </c>
      <c r="AH69" s="102"/>
    </row>
    <row r="70" spans="2:34">
      <c r="B70" s="77" t="s">
        <v>179</v>
      </c>
      <c r="C70" s="83">
        <v>26307.200000000001</v>
      </c>
      <c r="D70" s="83">
        <v>6113.9</v>
      </c>
      <c r="E70" s="70">
        <f t="shared" si="1"/>
        <v>26307200</v>
      </c>
      <c r="F70" s="70">
        <f t="shared" si="0"/>
        <v>6113900</v>
      </c>
      <c r="AH70" s="102"/>
    </row>
    <row r="71" spans="2:34">
      <c r="B71" s="77" t="s">
        <v>180</v>
      </c>
      <c r="C71" s="83">
        <v>32905.1</v>
      </c>
      <c r="D71" s="83">
        <v>5773.9</v>
      </c>
      <c r="E71" s="70">
        <f t="shared" si="1"/>
        <v>32905100</v>
      </c>
      <c r="F71" s="70">
        <f t="shared" si="0"/>
        <v>5773900</v>
      </c>
      <c r="AH71" s="98"/>
    </row>
    <row r="72" spans="2:34">
      <c r="B72" s="77" t="s">
        <v>181</v>
      </c>
      <c r="C72" s="83">
        <v>31165</v>
      </c>
      <c r="D72" s="83">
        <v>7008.9</v>
      </c>
      <c r="E72" s="70">
        <f t="shared" si="1"/>
        <v>31165000</v>
      </c>
      <c r="F72" s="70">
        <f t="shared" si="0"/>
        <v>7008900</v>
      </c>
      <c r="AH72" s="102"/>
    </row>
    <row r="73" spans="2:34">
      <c r="B73" s="77" t="s">
        <v>182</v>
      </c>
      <c r="C73" s="83">
        <v>33848.300000000003</v>
      </c>
      <c r="D73" s="83">
        <v>6709.7</v>
      </c>
      <c r="E73" s="70">
        <f t="shared" si="1"/>
        <v>33848300</v>
      </c>
      <c r="F73" s="70">
        <f t="shared" si="0"/>
        <v>6709700</v>
      </c>
      <c r="AH73" s="102"/>
    </row>
    <row r="74" spans="2:34" ht="12.75">
      <c r="B74" s="77" t="s">
        <v>257</v>
      </c>
      <c r="C74" s="107">
        <v>22386.7</v>
      </c>
      <c r="D74" s="107">
        <v>8818.4000000000015</v>
      </c>
      <c r="E74" s="70">
        <f t="shared" si="1"/>
        <v>22386700</v>
      </c>
      <c r="F74" s="70">
        <f t="shared" si="0"/>
        <v>8818400.0000000019</v>
      </c>
      <c r="AH74" s="102"/>
    </row>
    <row r="75" spans="2:34" ht="12.75">
      <c r="B75" s="77" t="s">
        <v>258</v>
      </c>
      <c r="C75" s="107">
        <v>27613.100000000002</v>
      </c>
      <c r="D75" s="107">
        <v>11369.8</v>
      </c>
      <c r="E75" s="70">
        <f t="shared" si="1"/>
        <v>27613100.000000004</v>
      </c>
      <c r="F75" s="70">
        <f t="shared" si="0"/>
        <v>11369800</v>
      </c>
      <c r="AH75" s="102"/>
    </row>
    <row r="76" spans="2:34" ht="12.75">
      <c r="B76" s="77" t="s">
        <v>259</v>
      </c>
      <c r="C76" s="107">
        <v>28300.6</v>
      </c>
      <c r="D76" s="107">
        <v>14512.599999999999</v>
      </c>
      <c r="E76" s="70">
        <f t="shared" si="1"/>
        <v>28300600</v>
      </c>
      <c r="F76" s="70">
        <f t="shared" si="0"/>
        <v>14512599.999999998</v>
      </c>
      <c r="AH76" s="102"/>
    </row>
    <row r="77" spans="2:34" ht="12.75">
      <c r="B77" s="77" t="s">
        <v>260</v>
      </c>
      <c r="C77" s="107">
        <v>31065.899999999998</v>
      </c>
      <c r="D77" s="107">
        <v>10020.200000000001</v>
      </c>
      <c r="E77" s="70">
        <f t="shared" si="1"/>
        <v>31065899.999999996</v>
      </c>
      <c r="F77" s="70">
        <f t="shared" si="0"/>
        <v>10020200</v>
      </c>
      <c r="AH77" s="102"/>
    </row>
    <row r="78" spans="2:34" ht="12.75">
      <c r="B78" s="77" t="s">
        <v>261</v>
      </c>
      <c r="C78" s="107">
        <v>32728.1</v>
      </c>
      <c r="D78" s="107">
        <v>12152.1</v>
      </c>
      <c r="E78" s="70">
        <f t="shared" si="1"/>
        <v>32728100</v>
      </c>
      <c r="F78" s="70">
        <f t="shared" si="0"/>
        <v>12152100</v>
      </c>
      <c r="AH78" s="102"/>
    </row>
    <row r="79" spans="2:34" ht="12.75">
      <c r="B79" s="77" t="s">
        <v>262</v>
      </c>
      <c r="C79" s="107">
        <v>38028.400000000001</v>
      </c>
      <c r="D79" s="107">
        <v>13017.400000000001</v>
      </c>
      <c r="E79" s="70">
        <f t="shared" si="1"/>
        <v>38028400</v>
      </c>
      <c r="F79" s="70">
        <f t="shared" si="0"/>
        <v>13017400.000000002</v>
      </c>
      <c r="AH79" s="102"/>
    </row>
    <row r="80" spans="2:34" ht="12.75">
      <c r="B80" s="77" t="s">
        <v>263</v>
      </c>
      <c r="C80" s="107">
        <v>40388.699999999997</v>
      </c>
      <c r="D80" s="107">
        <v>14553.6</v>
      </c>
      <c r="E80" s="70">
        <f t="shared" si="1"/>
        <v>40388700</v>
      </c>
      <c r="F80" s="70">
        <f t="shared" si="0"/>
        <v>14553600</v>
      </c>
      <c r="AH80" s="102"/>
    </row>
    <row r="81" spans="2:34" ht="12.75">
      <c r="B81" s="77" t="s">
        <v>264</v>
      </c>
      <c r="C81" s="107">
        <v>37414.5</v>
      </c>
      <c r="D81" s="107">
        <v>14970.599999999999</v>
      </c>
      <c r="E81" s="70">
        <f t="shared" si="1"/>
        <v>37414500</v>
      </c>
      <c r="F81" s="70">
        <f t="shared" si="0"/>
        <v>14970599.999999998</v>
      </c>
      <c r="AH81" s="102"/>
    </row>
    <row r="82" spans="2:34" ht="12.75">
      <c r="B82" s="77" t="s">
        <v>265</v>
      </c>
      <c r="C82" s="107">
        <v>32901.899999999994</v>
      </c>
      <c r="D82" s="107">
        <v>18966.099999999999</v>
      </c>
      <c r="E82" s="70">
        <f t="shared" si="1"/>
        <v>32901899.999999993</v>
      </c>
      <c r="F82" s="70">
        <f t="shared" ref="F82:F107" si="6">+D82*1000</f>
        <v>18966100</v>
      </c>
      <c r="AH82" s="102"/>
    </row>
    <row r="83" spans="2:34" ht="12.75">
      <c r="B83" s="77" t="s">
        <v>266</v>
      </c>
      <c r="C83" s="107">
        <v>38971.300000000003</v>
      </c>
      <c r="D83" s="107">
        <v>17468.8</v>
      </c>
      <c r="E83" s="70">
        <f t="shared" ref="E83:E107" si="7">+C83*1000</f>
        <v>38971300</v>
      </c>
      <c r="F83" s="70">
        <f t="shared" si="6"/>
        <v>17468800</v>
      </c>
      <c r="AH83" s="102"/>
    </row>
    <row r="84" spans="2:34" ht="12.75">
      <c r="B84" s="77" t="s">
        <v>267</v>
      </c>
      <c r="C84" s="107">
        <v>37307.9</v>
      </c>
      <c r="D84" s="107">
        <v>21023.1</v>
      </c>
      <c r="E84" s="70">
        <f t="shared" si="7"/>
        <v>37307900</v>
      </c>
      <c r="F84" s="70">
        <f t="shared" si="6"/>
        <v>21023100</v>
      </c>
      <c r="AH84" s="102"/>
    </row>
    <row r="85" spans="2:34" ht="12.75">
      <c r="B85" s="77" t="s">
        <v>268</v>
      </c>
      <c r="C85" s="107">
        <v>41047</v>
      </c>
      <c r="D85" s="107">
        <v>19606</v>
      </c>
      <c r="E85" s="70">
        <f t="shared" si="7"/>
        <v>41047000</v>
      </c>
      <c r="F85" s="70">
        <f t="shared" si="6"/>
        <v>19606000</v>
      </c>
      <c r="AH85" s="102"/>
    </row>
    <row r="86" spans="2:34" ht="12.75">
      <c r="B86" s="77" t="s">
        <v>269</v>
      </c>
      <c r="C86" s="107">
        <v>40278.799999999996</v>
      </c>
      <c r="D86" s="107">
        <v>23507.9</v>
      </c>
      <c r="E86" s="70">
        <f t="shared" si="7"/>
        <v>40278799.999999993</v>
      </c>
      <c r="F86" s="70">
        <f t="shared" si="6"/>
        <v>23507900</v>
      </c>
      <c r="AH86" s="102"/>
    </row>
    <row r="87" spans="2:34" ht="12.75">
      <c r="B87" s="77" t="s">
        <v>270</v>
      </c>
      <c r="C87" s="107">
        <v>54738.400000000001</v>
      </c>
      <c r="D87" s="107">
        <v>23116.3</v>
      </c>
      <c r="E87" s="70">
        <f t="shared" si="7"/>
        <v>54738400</v>
      </c>
      <c r="F87" s="70">
        <f t="shared" si="6"/>
        <v>23116300</v>
      </c>
      <c r="AH87" s="102"/>
    </row>
    <row r="88" spans="2:34" ht="12.75">
      <c r="B88" s="77" t="s">
        <v>271</v>
      </c>
      <c r="C88" s="107">
        <v>54612</v>
      </c>
      <c r="D88" s="107">
        <v>27602.800000000003</v>
      </c>
      <c r="E88" s="70">
        <f t="shared" si="7"/>
        <v>54612000</v>
      </c>
      <c r="F88" s="70">
        <f t="shared" si="6"/>
        <v>27602800.000000004</v>
      </c>
      <c r="AH88" s="102"/>
    </row>
    <row r="89" spans="2:34" ht="12.75">
      <c r="B89" s="77" t="s">
        <v>272</v>
      </c>
      <c r="C89" s="107">
        <v>56619.9</v>
      </c>
      <c r="D89" s="107">
        <v>26734.499999999996</v>
      </c>
      <c r="E89" s="70">
        <f t="shared" si="7"/>
        <v>56619900</v>
      </c>
      <c r="F89" s="70">
        <f t="shared" si="6"/>
        <v>26734499.999999996</v>
      </c>
      <c r="AH89" s="102"/>
    </row>
    <row r="90" spans="2:34" ht="12.75">
      <c r="B90" s="77" t="s">
        <v>273</v>
      </c>
      <c r="C90" s="107">
        <v>54452.3</v>
      </c>
      <c r="D90" s="107">
        <v>31206.799999999999</v>
      </c>
      <c r="E90" s="70">
        <f t="shared" si="7"/>
        <v>54452300</v>
      </c>
      <c r="F90" s="70">
        <f t="shared" si="6"/>
        <v>31206800</v>
      </c>
      <c r="AH90" s="102"/>
    </row>
    <row r="91" spans="2:34" ht="12.75">
      <c r="B91" s="77" t="s">
        <v>274</v>
      </c>
      <c r="C91" s="107">
        <v>69841.2</v>
      </c>
      <c r="D91" s="107">
        <v>31159.9</v>
      </c>
      <c r="E91" s="70">
        <f t="shared" si="7"/>
        <v>69841200</v>
      </c>
      <c r="F91" s="70">
        <f t="shared" si="6"/>
        <v>31159900</v>
      </c>
      <c r="AH91" s="102"/>
    </row>
    <row r="92" spans="2:34" ht="12.75">
      <c r="B92" s="77" t="s">
        <v>275</v>
      </c>
      <c r="C92" s="107">
        <v>69130.600000000006</v>
      </c>
      <c r="D92" s="107">
        <v>36526</v>
      </c>
      <c r="E92" s="70">
        <f t="shared" si="7"/>
        <v>69130600</v>
      </c>
      <c r="F92" s="70">
        <f t="shared" si="6"/>
        <v>36526000</v>
      </c>
      <c r="AH92" s="102"/>
    </row>
    <row r="93" spans="2:34" ht="12.75">
      <c r="B93" s="77" t="s">
        <v>276</v>
      </c>
      <c r="C93" s="107">
        <v>70580.899999999994</v>
      </c>
      <c r="D93" s="107">
        <v>34787.4</v>
      </c>
      <c r="E93" s="70">
        <f t="shared" si="7"/>
        <v>70580900</v>
      </c>
      <c r="F93" s="70">
        <f t="shared" si="6"/>
        <v>34787400</v>
      </c>
      <c r="AH93" s="102"/>
    </row>
    <row r="94" spans="2:34" ht="12.75">
      <c r="B94" s="77" t="s">
        <v>277</v>
      </c>
      <c r="C94" s="107">
        <v>70519.100000000006</v>
      </c>
      <c r="D94" s="107">
        <v>41294.199999999997</v>
      </c>
      <c r="E94" s="70">
        <f t="shared" si="7"/>
        <v>70519100</v>
      </c>
      <c r="F94" s="70">
        <f t="shared" si="6"/>
        <v>41294200</v>
      </c>
      <c r="AH94" s="102"/>
    </row>
    <row r="95" spans="2:34" ht="12.75">
      <c r="B95" s="77" t="s">
        <v>278</v>
      </c>
      <c r="C95" s="107">
        <v>83309.3</v>
      </c>
      <c r="D95" s="107">
        <v>40184.699999999997</v>
      </c>
      <c r="E95" s="70">
        <f t="shared" si="7"/>
        <v>83309300</v>
      </c>
      <c r="F95" s="70">
        <f t="shared" si="6"/>
        <v>40184700</v>
      </c>
      <c r="AH95" s="102"/>
    </row>
    <row r="96" spans="2:34" ht="12.75">
      <c r="B96" s="77" t="s">
        <v>279</v>
      </c>
      <c r="C96" s="107">
        <v>85996.7</v>
      </c>
      <c r="D96" s="107">
        <v>47202.600000000006</v>
      </c>
      <c r="E96" s="70">
        <f t="shared" si="7"/>
        <v>85996700</v>
      </c>
      <c r="F96" s="70">
        <f t="shared" si="6"/>
        <v>47202600.000000007</v>
      </c>
      <c r="AH96" s="98"/>
    </row>
    <row r="97" spans="2:34" ht="12.75">
      <c r="B97" s="77" t="s">
        <v>280</v>
      </c>
      <c r="C97" s="107">
        <v>89727.9</v>
      </c>
      <c r="D97" s="107">
        <v>45706.7</v>
      </c>
      <c r="E97" s="70">
        <f t="shared" si="7"/>
        <v>89727900</v>
      </c>
      <c r="F97" s="70">
        <f t="shared" si="6"/>
        <v>45706700</v>
      </c>
      <c r="AH97" s="98"/>
    </row>
    <row r="98" spans="2:34" ht="12.75">
      <c r="B98" s="77" t="s">
        <v>281</v>
      </c>
      <c r="C98" s="107">
        <v>82451.100000000006</v>
      </c>
      <c r="D98" s="107">
        <v>54142.799999999996</v>
      </c>
      <c r="E98" s="70">
        <f t="shared" si="7"/>
        <v>82451100</v>
      </c>
      <c r="F98" s="70">
        <f t="shared" si="6"/>
        <v>54142799.999999993</v>
      </c>
      <c r="AH98" s="102"/>
    </row>
    <row r="99" spans="2:34" ht="12.75">
      <c r="B99" s="77" t="s">
        <v>282</v>
      </c>
      <c r="C99" s="107">
        <v>109011</v>
      </c>
      <c r="D99" s="107">
        <v>54817.099999999991</v>
      </c>
      <c r="E99" s="70">
        <f t="shared" si="7"/>
        <v>109011000</v>
      </c>
      <c r="F99" s="70">
        <f t="shared" si="6"/>
        <v>54817099.999999993</v>
      </c>
      <c r="AH99" s="102"/>
    </row>
    <row r="100" spans="2:34" ht="12.75">
      <c r="B100" s="77" t="s">
        <v>283</v>
      </c>
      <c r="C100" s="107">
        <v>108344.9</v>
      </c>
      <c r="D100" s="107">
        <v>62844.500000000007</v>
      </c>
      <c r="E100" s="70">
        <f t="shared" si="7"/>
        <v>108344900</v>
      </c>
      <c r="F100" s="70">
        <f t="shared" si="6"/>
        <v>62844500.000000007</v>
      </c>
      <c r="AH100" s="98"/>
    </row>
    <row r="101" spans="2:34" ht="12.75">
      <c r="B101" s="77" t="s">
        <v>284</v>
      </c>
      <c r="C101" s="107">
        <v>104654.1</v>
      </c>
      <c r="D101" s="107">
        <v>58085.8</v>
      </c>
      <c r="E101" s="70">
        <f t="shared" si="7"/>
        <v>104654100</v>
      </c>
      <c r="F101" s="70">
        <f t="shared" si="6"/>
        <v>58085800</v>
      </c>
      <c r="AH101" s="102"/>
    </row>
    <row r="102" spans="2:34" ht="12.75">
      <c r="B102" s="77" t="s">
        <v>285</v>
      </c>
      <c r="C102" s="107">
        <v>115011.40000000001</v>
      </c>
      <c r="D102" s="107">
        <v>70212.100000000006</v>
      </c>
      <c r="E102" s="70">
        <f t="shared" si="7"/>
        <v>115011400.00000001</v>
      </c>
      <c r="F102" s="70">
        <f t="shared" si="6"/>
        <v>70212100</v>
      </c>
      <c r="AH102" s="102"/>
    </row>
    <row r="103" spans="2:34" ht="12.75">
      <c r="B103" s="77" t="s">
        <v>286</v>
      </c>
      <c r="C103" s="107">
        <v>151785.29999999999</v>
      </c>
      <c r="D103" s="107">
        <v>68575.100000000006</v>
      </c>
      <c r="E103" s="70">
        <f t="shared" si="7"/>
        <v>151785300</v>
      </c>
      <c r="F103" s="70">
        <f t="shared" si="6"/>
        <v>68575100</v>
      </c>
      <c r="AH103" s="102"/>
    </row>
    <row r="104" spans="2:34" ht="12.75">
      <c r="B104" s="77" t="s">
        <v>287</v>
      </c>
      <c r="C104" s="107">
        <v>145966</v>
      </c>
      <c r="D104" s="107">
        <v>81318.599999999991</v>
      </c>
      <c r="E104" s="70">
        <f t="shared" si="7"/>
        <v>145966000</v>
      </c>
      <c r="F104" s="70">
        <f t="shared" si="6"/>
        <v>81318599.999999985</v>
      </c>
      <c r="AH104" s="102"/>
    </row>
    <row r="105" spans="2:34" ht="12.75">
      <c r="B105" s="77" t="s">
        <v>288</v>
      </c>
      <c r="C105" s="107">
        <v>150653</v>
      </c>
      <c r="D105" s="107">
        <v>80783.600000000006</v>
      </c>
      <c r="E105" s="70">
        <f t="shared" si="7"/>
        <v>150653000</v>
      </c>
      <c r="F105" s="70">
        <f t="shared" si="6"/>
        <v>80783600</v>
      </c>
      <c r="AH105" s="102"/>
    </row>
    <row r="106" spans="2:34" ht="12.75">
      <c r="B106" s="77" t="s">
        <v>289</v>
      </c>
      <c r="C106" s="107">
        <v>143541.29999999999</v>
      </c>
      <c r="D106" s="107">
        <v>96451.4</v>
      </c>
      <c r="E106" s="70">
        <f t="shared" si="7"/>
        <v>143541300</v>
      </c>
      <c r="F106" s="70">
        <f t="shared" si="6"/>
        <v>96451400</v>
      </c>
      <c r="AH106" s="102"/>
    </row>
    <row r="107" spans="2:34" ht="12.75">
      <c r="B107" s="77" t="s">
        <v>290</v>
      </c>
      <c r="C107" s="107">
        <v>195426.4</v>
      </c>
      <c r="D107" s="107">
        <v>93363.1</v>
      </c>
      <c r="E107" s="70">
        <f t="shared" si="7"/>
        <v>195426400</v>
      </c>
      <c r="F107" s="70">
        <f t="shared" si="6"/>
        <v>93363100</v>
      </c>
      <c r="AH107" s="102"/>
    </row>
    <row r="108" spans="2:34" ht="11.25">
      <c r="AH108" s="102"/>
    </row>
    <row r="109" spans="2:34" ht="11.25">
      <c r="AH109" s="102"/>
    </row>
    <row r="110" spans="2:34" ht="11.25">
      <c r="AH110" s="98"/>
    </row>
    <row r="111" spans="2:34" ht="11.25">
      <c r="AH111" s="98"/>
    </row>
    <row r="112" spans="2:34" ht="11.25">
      <c r="AH112" s="98"/>
    </row>
    <row r="113" spans="34:34" ht="11.25">
      <c r="AH113" s="98"/>
    </row>
    <row r="114" spans="34:34" ht="11.25">
      <c r="AH114" s="96"/>
    </row>
    <row r="115" spans="34:34" ht="11.25">
      <c r="AH115" s="96"/>
    </row>
    <row r="116" spans="34:34" ht="11.25">
      <c r="AH116" s="96"/>
    </row>
    <row r="117" spans="34:34" ht="11.25"/>
    <row r="118" spans="34:34" ht="11.25"/>
    <row r="119" spans="34:34" ht="11.25"/>
    <row r="120" spans="34:34" ht="11.25"/>
    <row r="121" spans="34:34" ht="11.25"/>
    <row r="122" spans="34:34" ht="11.25"/>
    <row r="123" spans="34:34" ht="11.25"/>
    <row r="124" spans="34:34" ht="11.25"/>
    <row r="125" spans="34:34" ht="11.25"/>
    <row r="126" spans="34:34" ht="11.25"/>
    <row r="127" spans="34:34" ht="11.25"/>
    <row r="128" spans="34:34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  <row r="193" ht="11.25"/>
    <row r="194" ht="11.25"/>
    <row r="195" ht="11.25"/>
    <row r="196" ht="11.25"/>
    <row r="197" ht="11.25"/>
    <row r="198" ht="11.25"/>
  </sheetData>
  <mergeCells count="1">
    <mergeCell ref="AS2:AU2"/>
  </mergeCells>
  <conditionalFormatting sqref="A12:A13">
    <cfRule type="cellIs" dxfId="7" priority="7" stopIfTrue="1" operator="equal">
      <formula>"Problema"</formula>
    </cfRule>
    <cfRule type="cellIs" dxfId="6" priority="8" stopIfTrue="1" operator="equal">
      <formula>"No es la columna"</formula>
    </cfRule>
  </conditionalFormatting>
  <conditionalFormatting sqref="A15:A17">
    <cfRule type="cellIs" dxfId="5" priority="5" stopIfTrue="1" operator="equal">
      <formula>"Problema"</formula>
    </cfRule>
    <cfRule type="cellIs" dxfId="4" priority="6" stopIfTrue="1" operator="equal">
      <formula>"No es la columna"</formula>
    </cfRule>
  </conditionalFormatting>
  <conditionalFormatting sqref="C17:D17">
    <cfRule type="cellIs" dxfId="3" priority="3" stopIfTrue="1" operator="equal">
      <formula>"Problema"</formula>
    </cfRule>
    <cfRule type="cellIs" dxfId="2" priority="4" stopIfTrue="1" operator="equal">
      <formula>"No es la columna"</formula>
    </cfRule>
  </conditionalFormatting>
  <conditionalFormatting sqref="N31:P31">
    <cfRule type="cellIs" dxfId="1" priority="1" stopIfTrue="1" operator="equal">
      <formula>"Problema"</formula>
    </cfRule>
    <cfRule type="cellIs" dxfId="0" priority="2" stopIfTrue="1" operator="equal">
      <formula>"No es la columna"</formula>
    </cfRule>
  </conditionalFormatting>
  <hyperlinks>
    <hyperlink ref="AS2" location="Indice!A1" display="Indice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topLeftCell="A22" workbookViewId="0">
      <selection activeCell="B42" sqref="B42"/>
    </sheetView>
  </sheetViews>
  <sheetFormatPr baseColWidth="10" defaultRowHeight="15"/>
  <sheetData>
    <row r="1" spans="1:9">
      <c r="A1" s="133" t="s">
        <v>331</v>
      </c>
      <c r="B1" s="133" t="s">
        <v>332</v>
      </c>
      <c r="C1" s="134" t="s">
        <v>333</v>
      </c>
      <c r="D1" s="134"/>
      <c r="E1" s="134"/>
      <c r="F1" s="134"/>
      <c r="G1" s="134"/>
    </row>
    <row r="3" spans="1:9">
      <c r="A3" s="131" t="s">
        <v>331</v>
      </c>
      <c r="B3" s="132" t="s">
        <v>10</v>
      </c>
      <c r="C3" s="132" t="s">
        <v>345</v>
      </c>
      <c r="D3" s="132" t="s">
        <v>346</v>
      </c>
      <c r="E3" s="132" t="s">
        <v>347</v>
      </c>
      <c r="F3" s="132" t="s">
        <v>348</v>
      </c>
      <c r="G3" s="132" t="s">
        <v>349</v>
      </c>
      <c r="H3" s="132" t="s">
        <v>344</v>
      </c>
      <c r="I3" s="132" t="s">
        <v>336</v>
      </c>
    </row>
    <row r="4" spans="1:9">
      <c r="A4" s="4">
        <v>1993</v>
      </c>
      <c r="B4">
        <v>283096015.89559668</v>
      </c>
      <c r="C4">
        <v>21863888.354191013</v>
      </c>
      <c r="D4">
        <v>205922265.8043763</v>
      </c>
      <c r="E4">
        <v>33369455.8283832</v>
      </c>
      <c r="F4">
        <v>46792379.730643347</v>
      </c>
      <c r="G4">
        <v>16359284.130603723</v>
      </c>
      <c r="H4">
        <v>29007200</v>
      </c>
      <c r="I4">
        <v>12245600</v>
      </c>
    </row>
    <row r="5" spans="1:9">
      <c r="A5" s="4">
        <v>1994</v>
      </c>
      <c r="B5">
        <v>308155145.96949154</v>
      </c>
      <c r="C5">
        <v>27097063.570878372</v>
      </c>
      <c r="D5">
        <v>226469017.35622782</v>
      </c>
      <c r="E5">
        <v>35453589.768097483</v>
      </c>
      <c r="F5">
        <v>53293234.488693662</v>
      </c>
      <c r="G5">
        <v>19406837.713339128</v>
      </c>
      <c r="H5">
        <v>31614100</v>
      </c>
      <c r="I5">
        <v>15753500</v>
      </c>
    </row>
    <row r="6" spans="1:9">
      <c r="A6" s="4">
        <v>1995</v>
      </c>
      <c r="B6">
        <v>308863679.8879146</v>
      </c>
      <c r="C6">
        <v>25844499.475772556</v>
      </c>
      <c r="D6">
        <v>222570945.03700048</v>
      </c>
      <c r="E6">
        <v>35973114.290167399</v>
      </c>
      <c r="F6">
        <v>48054519.517882861</v>
      </c>
      <c r="G6">
        <v>25006541.975096766</v>
      </c>
      <c r="H6">
        <v>31034700</v>
      </c>
      <c r="I6">
        <v>13704800</v>
      </c>
    </row>
    <row r="7" spans="1:9">
      <c r="A7" s="4">
        <v>1996</v>
      </c>
      <c r="B7">
        <v>325762746.98510784</v>
      </c>
      <c r="C7">
        <v>29924333.638593961</v>
      </c>
      <c r="D7">
        <v>234621840.3345522</v>
      </c>
      <c r="E7">
        <v>35531829.455351256</v>
      </c>
      <c r="F7">
        <v>51091890.97996594</v>
      </c>
      <c r="G7">
        <v>28413225.82175811</v>
      </c>
      <c r="H7">
        <v>33176000</v>
      </c>
      <c r="I7">
        <v>10281000</v>
      </c>
    </row>
    <row r="8" spans="1:9">
      <c r="A8" s="4">
        <v>1997</v>
      </c>
      <c r="B8">
        <v>350551524.00316864</v>
      </c>
      <c r="C8">
        <v>37135637.09696909</v>
      </c>
      <c r="D8">
        <v>255432738.0586867</v>
      </c>
      <c r="E8">
        <v>36890941.971538156</v>
      </c>
      <c r="F8">
        <v>58895780.890320525</v>
      </c>
      <c r="G8">
        <v>30963081.93061877</v>
      </c>
      <c r="H8">
        <v>38352300</v>
      </c>
      <c r="I8">
        <v>12201700</v>
      </c>
    </row>
    <row r="9" spans="1:9">
      <c r="A9" s="4">
        <v>1998</v>
      </c>
      <c r="B9">
        <v>357840621.54789907</v>
      </c>
      <c r="C9">
        <v>38379920.19820635</v>
      </c>
      <c r="D9">
        <v>259716967.84831387</v>
      </c>
      <c r="E9">
        <v>39009087.109968595</v>
      </c>
      <c r="F9">
        <v>61873493.657030039</v>
      </c>
      <c r="G9">
        <v>31172116.070991796</v>
      </c>
      <c r="H9">
        <v>40462800</v>
      </c>
      <c r="I9">
        <v>11990000</v>
      </c>
    </row>
    <row r="10" spans="1:9">
      <c r="A10" s="4">
        <v>1999</v>
      </c>
      <c r="B10">
        <v>339376525.14652473</v>
      </c>
      <c r="C10">
        <v>32519203.861603346</v>
      </c>
      <c r="D10">
        <v>250200169.06188032</v>
      </c>
      <c r="E10">
        <v>40633607.56553039</v>
      </c>
      <c r="F10">
        <v>53026414.29564058</v>
      </c>
      <c r="G10">
        <v>27893543.722775161</v>
      </c>
      <c r="H10">
        <v>38625600</v>
      </c>
      <c r="I10">
        <v>10891800</v>
      </c>
    </row>
    <row r="11" spans="1:9">
      <c r="A11" s="4">
        <v>2000</v>
      </c>
      <c r="B11">
        <v>340191340.11782879</v>
      </c>
      <c r="C11">
        <v>32824364.92173161</v>
      </c>
      <c r="D11">
        <v>247903765.3651512</v>
      </c>
      <c r="E11">
        <v>40912161.798979528</v>
      </c>
      <c r="F11">
        <v>47779426.775762834</v>
      </c>
      <c r="G11">
        <v>31258703.496903569</v>
      </c>
      <c r="H11">
        <v>40671800</v>
      </c>
      <c r="I11">
        <v>10684300</v>
      </c>
    </row>
    <row r="12" spans="1:9">
      <c r="A12" s="4">
        <v>2001</v>
      </c>
      <c r="B12">
        <v>321629453.87004936</v>
      </c>
      <c r="C12">
        <v>27398726.578492947</v>
      </c>
      <c r="D12">
        <v>232957494.13003987</v>
      </c>
      <c r="E12">
        <v>39723976.384806849</v>
      </c>
      <c r="F12">
        <v>39555316.001926929</v>
      </c>
      <c r="G12">
        <v>31147306.682699054</v>
      </c>
      <c r="H12">
        <v>37164600</v>
      </c>
      <c r="I12">
        <v>9639600</v>
      </c>
    </row>
    <row r="13" spans="1:9">
      <c r="A13" s="4">
        <v>2002</v>
      </c>
      <c r="B13">
        <v>374157842.85780936</v>
      </c>
      <c r="C13">
        <v>41481738.617144465</v>
      </c>
      <c r="D13">
        <v>243422262.31815395</v>
      </c>
      <c r="E13">
        <v>39940663.05764892</v>
      </c>
      <c r="F13">
        <v>38815851.531952873</v>
      </c>
      <c r="G13">
        <v>88817807.010877594</v>
      </c>
      <c r="H13">
        <v>40034400</v>
      </c>
      <c r="I13">
        <v>9710400</v>
      </c>
    </row>
    <row r="14" spans="1:9">
      <c r="A14" s="4">
        <v>2003</v>
      </c>
      <c r="B14">
        <v>449962796.84693092</v>
      </c>
      <c r="C14">
        <v>54899516.592727304</v>
      </c>
      <c r="D14">
        <v>298885483.57467055</v>
      </c>
      <c r="E14">
        <v>44903157.673559569</v>
      </c>
      <c r="F14">
        <v>59078694.892394759</v>
      </c>
      <c r="G14">
        <v>97586184.737658516</v>
      </c>
      <c r="H14">
        <v>60737500</v>
      </c>
      <c r="I14">
        <v>11689000</v>
      </c>
    </row>
    <row r="15" spans="1:9">
      <c r="A15" s="4">
        <v>2004</v>
      </c>
      <c r="B15">
        <v>535828336.5</v>
      </c>
      <c r="C15">
        <v>81622126.5</v>
      </c>
      <c r="D15">
        <v>353767399.5</v>
      </c>
      <c r="E15">
        <v>52034726.25</v>
      </c>
      <c r="F15">
        <v>89080448.25</v>
      </c>
      <c r="G15">
        <v>115204402</v>
      </c>
      <c r="H15">
        <v>83583600</v>
      </c>
      <c r="I15">
        <v>14639600</v>
      </c>
    </row>
    <row r="16" spans="1:9">
      <c r="A16" s="4">
        <v>2005</v>
      </c>
      <c r="B16">
        <v>647256725.5</v>
      </c>
      <c r="C16">
        <v>101747833.75</v>
      </c>
      <c r="D16">
        <v>423695043.75</v>
      </c>
      <c r="E16">
        <v>66783085</v>
      </c>
      <c r="F16">
        <v>118510888.5</v>
      </c>
      <c r="G16">
        <v>135141374.5</v>
      </c>
      <c r="H16">
        <v>102041300</v>
      </c>
      <c r="I16">
        <v>18587000</v>
      </c>
    </row>
    <row r="17" spans="1:9">
      <c r="A17" s="4">
        <v>2006</v>
      </c>
      <c r="B17">
        <v>808592607</v>
      </c>
      <c r="C17">
        <v>125757124.75</v>
      </c>
      <c r="D17">
        <v>516478115.25</v>
      </c>
      <c r="E17">
        <v>84480690.75</v>
      </c>
      <c r="F17">
        <v>160087669.5</v>
      </c>
      <c r="G17">
        <v>164481727.5</v>
      </c>
      <c r="H17">
        <v>124225600</v>
      </c>
      <c r="I17">
        <v>25606400</v>
      </c>
    </row>
    <row r="18" spans="1:9">
      <c r="A18" s="4">
        <v>2007</v>
      </c>
      <c r="B18">
        <v>1027338914</v>
      </c>
      <c r="C18">
        <v>165491459</v>
      </c>
      <c r="D18">
        <v>650226888.5</v>
      </c>
      <c r="E18">
        <v>111097721</v>
      </c>
      <c r="F18">
        <v>207564496</v>
      </c>
      <c r="G18">
        <v>202929016.25</v>
      </c>
      <c r="H18">
        <v>109366299.99999999</v>
      </c>
      <c r="I18">
        <v>44721000</v>
      </c>
    </row>
    <row r="19" spans="1:9">
      <c r="A19" s="4">
        <v>2008</v>
      </c>
      <c r="B19">
        <v>1283905608</v>
      </c>
      <c r="C19">
        <v>212375363</v>
      </c>
      <c r="D19">
        <v>825325529.5</v>
      </c>
      <c r="E19">
        <v>147732863.25</v>
      </c>
      <c r="F19">
        <v>254129331</v>
      </c>
      <c r="G19">
        <v>253303045.75</v>
      </c>
      <c r="H19">
        <v>148559699.99999994</v>
      </c>
      <c r="I19">
        <v>54693700.000000007</v>
      </c>
    </row>
    <row r="20" spans="1:9">
      <c r="A20" s="4">
        <v>2009</v>
      </c>
      <c r="B20">
        <v>1411525957</v>
      </c>
      <c r="C20">
        <v>182336544.75</v>
      </c>
      <c r="D20">
        <v>933723516.25</v>
      </c>
      <c r="E20">
        <v>188514237.5</v>
      </c>
      <c r="F20">
        <v>247522944.25</v>
      </c>
      <c r="G20">
        <v>243701874.5</v>
      </c>
      <c r="H20">
        <v>150228100</v>
      </c>
      <c r="I20">
        <v>77064000</v>
      </c>
    </row>
    <row r="21" spans="1:9">
      <c r="A21" s="4">
        <v>2010</v>
      </c>
      <c r="B21">
        <v>1810830016</v>
      </c>
      <c r="C21">
        <v>268813013.5</v>
      </c>
      <c r="D21">
        <v>1182328249.25</v>
      </c>
      <c r="E21">
        <v>236986017.75</v>
      </c>
      <c r="F21">
        <v>325451024.5</v>
      </c>
      <c r="G21">
        <v>314498393.5</v>
      </c>
      <c r="H21">
        <v>206249100</v>
      </c>
      <c r="I21">
        <v>100961500</v>
      </c>
    </row>
    <row r="22" spans="1:9">
      <c r="A22" s="4">
        <v>2011</v>
      </c>
      <c r="B22">
        <v>2312008582</v>
      </c>
      <c r="C22">
        <v>370102721.5</v>
      </c>
      <c r="D22">
        <v>1496309629</v>
      </c>
      <c r="E22">
        <v>323401217.25</v>
      </c>
      <c r="F22">
        <v>426852843.75</v>
      </c>
      <c r="G22">
        <v>406074625.75</v>
      </c>
      <c r="H22">
        <v>264005000</v>
      </c>
      <c r="I22">
        <v>133680100</v>
      </c>
    </row>
    <row r="23" spans="1:9">
      <c r="A23" s="4">
        <v>2012</v>
      </c>
      <c r="B23">
        <v>2765575381.25</v>
      </c>
      <c r="C23">
        <v>379326691</v>
      </c>
      <c r="D23">
        <v>1829259775.5</v>
      </c>
      <c r="E23">
        <v>417136037.75</v>
      </c>
      <c r="F23">
        <v>473530607.5</v>
      </c>
      <c r="G23">
        <v>428119632</v>
      </c>
      <c r="H23">
        <v>329553000</v>
      </c>
      <c r="I23">
        <v>174388200</v>
      </c>
    </row>
    <row r="24" spans="1:9">
      <c r="A24" s="4">
        <v>2013</v>
      </c>
      <c r="B24">
        <v>3406265096.75</v>
      </c>
      <c r="C24">
        <v>490360784.5</v>
      </c>
      <c r="D24">
        <v>2244908029.25</v>
      </c>
      <c r="E24">
        <v>530763320.5</v>
      </c>
      <c r="F24">
        <v>577993760.75</v>
      </c>
      <c r="G24">
        <v>487913279.5</v>
      </c>
      <c r="H24">
        <v>404461100</v>
      </c>
      <c r="I24">
        <v>229890200</v>
      </c>
    </row>
    <row r="25" spans="1:9">
      <c r="A25" s="4">
        <v>2014</v>
      </c>
      <c r="B25">
        <v>4425694299.25</v>
      </c>
      <c r="C25">
        <v>641365039</v>
      </c>
      <c r="D25">
        <v>2847937862.5</v>
      </c>
      <c r="E25">
        <v>698823614.5</v>
      </c>
      <c r="F25">
        <v>757232976.25</v>
      </c>
      <c r="G25">
        <v>654371156.5</v>
      </c>
      <c r="H25">
        <v>563415700</v>
      </c>
      <c r="I25">
        <v>300889400</v>
      </c>
    </row>
    <row r="26" spans="1:9">
      <c r="A26" s="4"/>
    </row>
    <row r="27" spans="1:9">
      <c r="A27" s="131" t="s">
        <v>332</v>
      </c>
      <c r="B27" s="132" t="s">
        <v>10</v>
      </c>
      <c r="C27" s="132" t="s">
        <v>345</v>
      </c>
      <c r="D27" s="132" t="s">
        <v>346</v>
      </c>
      <c r="E27" s="132" t="s">
        <v>347</v>
      </c>
      <c r="F27" s="132" t="s">
        <v>348</v>
      </c>
      <c r="G27" s="132" t="s">
        <v>349</v>
      </c>
      <c r="H27" s="132" t="s">
        <v>344</v>
      </c>
      <c r="I27" s="132" t="s">
        <v>336</v>
      </c>
    </row>
    <row r="28" spans="1:9">
      <c r="A28" s="4" t="s">
        <v>30</v>
      </c>
      <c r="B28">
        <v>257567323.09173948</v>
      </c>
      <c r="C28">
        <v>19457609.130832016</v>
      </c>
      <c r="D28">
        <v>195899212.02077654</v>
      </c>
      <c r="E28">
        <v>30426606.685782693</v>
      </c>
      <c r="F28">
        <v>41942464.276838407</v>
      </c>
      <c r="G28">
        <v>15197026.113883419</v>
      </c>
      <c r="H28">
        <v>6528000</v>
      </c>
      <c r="I28">
        <v>2995700</v>
      </c>
    </row>
    <row r="29" spans="1:9">
      <c r="A29" s="4" t="s">
        <v>31</v>
      </c>
      <c r="B29">
        <v>292246551.01579595</v>
      </c>
      <c r="C29">
        <v>19489871.337829079</v>
      </c>
      <c r="D29">
        <v>217756171.97895417</v>
      </c>
      <c r="E29">
        <v>35177861.314388923</v>
      </c>
      <c r="F29">
        <v>49330521.569056801</v>
      </c>
      <c r="G29">
        <v>17230494.143225607</v>
      </c>
      <c r="H29">
        <v>6933100</v>
      </c>
      <c r="I29">
        <v>2764100</v>
      </c>
    </row>
    <row r="30" spans="1:9">
      <c r="A30" s="4" t="s">
        <v>32</v>
      </c>
      <c r="B30">
        <v>294958721.86432391</v>
      </c>
      <c r="C30">
        <v>22448276.849330984</v>
      </c>
      <c r="D30">
        <v>221563376.61433211</v>
      </c>
      <c r="E30">
        <v>35960018.530981652</v>
      </c>
      <c r="F30">
        <v>53400592.398394324</v>
      </c>
      <c r="G30">
        <v>16774690.607699817</v>
      </c>
      <c r="H30">
        <v>7992800</v>
      </c>
      <c r="I30">
        <v>3442500</v>
      </c>
    </row>
    <row r="31" spans="1:9">
      <c r="A31" s="4" t="s">
        <v>33</v>
      </c>
      <c r="B31">
        <v>301196356.13771862</v>
      </c>
      <c r="C31">
        <v>24225807.844482504</v>
      </c>
      <c r="D31">
        <v>227733390.00628415</v>
      </c>
      <c r="E31">
        <v>37307002.935080722</v>
      </c>
      <c r="F31">
        <v>56107921.347370721</v>
      </c>
      <c r="G31">
        <v>16190829.889234383</v>
      </c>
      <c r="H31">
        <v>7553300</v>
      </c>
      <c r="I31">
        <v>3043300</v>
      </c>
    </row>
    <row r="32" spans="1:9">
      <c r="A32" s="4" t="s">
        <v>34</v>
      </c>
      <c r="B32">
        <v>284769849.25782281</v>
      </c>
      <c r="C32">
        <v>26507873.112913419</v>
      </c>
      <c r="D32">
        <v>221509659.02441314</v>
      </c>
      <c r="E32">
        <v>33050249.369937018</v>
      </c>
      <c r="F32">
        <v>50302903.637680031</v>
      </c>
      <c r="G32">
        <v>16195231.854897931</v>
      </c>
      <c r="H32">
        <v>7572900</v>
      </c>
      <c r="I32">
        <v>3654300</v>
      </c>
    </row>
    <row r="33" spans="1:9">
      <c r="A33" s="4" t="s">
        <v>35</v>
      </c>
      <c r="B33">
        <v>319416265.6312604</v>
      </c>
      <c r="C33">
        <v>25101396.368357055</v>
      </c>
      <c r="D33">
        <v>241060489.09854916</v>
      </c>
      <c r="E33">
        <v>37253464.899143323</v>
      </c>
      <c r="F33">
        <v>57288580.261729315</v>
      </c>
      <c r="G33">
        <v>20234235.440553598</v>
      </c>
      <c r="H33">
        <v>8305700.0000000009</v>
      </c>
      <c r="I33">
        <v>3070400</v>
      </c>
    </row>
    <row r="34" spans="1:9">
      <c r="A34" s="4" t="s">
        <v>36</v>
      </c>
      <c r="B34">
        <v>316006556.20764863</v>
      </c>
      <c r="C34">
        <v>26858481.675700795</v>
      </c>
      <c r="D34">
        <v>240154696.1483345</v>
      </c>
      <c r="E34">
        <v>37670391.897558488</v>
      </c>
      <c r="F34">
        <v>59573988.879639037</v>
      </c>
      <c r="G34">
        <v>20447530.685887441</v>
      </c>
      <c r="H34">
        <v>7717400</v>
      </c>
      <c r="I34">
        <v>3270800</v>
      </c>
    </row>
    <row r="35" spans="1:9">
      <c r="A35" s="4" t="s">
        <v>37</v>
      </c>
      <c r="B35">
        <v>327215310.24365485</v>
      </c>
      <c r="C35">
        <v>27647545.292616952</v>
      </c>
      <c r="D35">
        <v>246331950.59755671</v>
      </c>
      <c r="E35">
        <v>39570787.683045581</v>
      </c>
      <c r="F35">
        <v>61510555.247850716</v>
      </c>
      <c r="G35">
        <v>20698042.550013114</v>
      </c>
      <c r="H35">
        <v>8018100</v>
      </c>
      <c r="I35">
        <v>2917400</v>
      </c>
    </row>
    <row r="36" spans="1:9">
      <c r="A36" s="4" t="s">
        <v>38</v>
      </c>
      <c r="B36">
        <v>303331286.15054971</v>
      </c>
      <c r="C36">
        <v>27996237.55804896</v>
      </c>
      <c r="D36">
        <v>231328058.07726938</v>
      </c>
      <c r="E36">
        <v>32646910.941859178</v>
      </c>
      <c r="F36">
        <v>52708998.21279332</v>
      </c>
      <c r="G36">
        <v>22835024.802827165</v>
      </c>
      <c r="H36">
        <v>7389600</v>
      </c>
      <c r="I36">
        <v>3320000</v>
      </c>
    </row>
    <row r="37" spans="1:9">
      <c r="A37" s="4" t="s">
        <v>39</v>
      </c>
      <c r="B37">
        <v>316894829.2638675</v>
      </c>
      <c r="C37">
        <v>23390488.774160914</v>
      </c>
      <c r="D37">
        <v>233462779.22132578</v>
      </c>
      <c r="E37">
        <v>37880183.126146078</v>
      </c>
      <c r="F37">
        <v>50636910.389474511</v>
      </c>
      <c r="G37">
        <v>28862568.355548043</v>
      </c>
      <c r="H37">
        <v>8126500</v>
      </c>
      <c r="I37">
        <v>2987000</v>
      </c>
    </row>
    <row r="38" spans="1:9">
      <c r="A38" s="4" t="s">
        <v>40</v>
      </c>
      <c r="B38">
        <v>311159559.24139392</v>
      </c>
      <c r="C38">
        <v>24202524.63726414</v>
      </c>
      <c r="D38">
        <v>230284154.96606126</v>
      </c>
      <c r="E38">
        <v>37420299.617583103</v>
      </c>
      <c r="F38">
        <v>51380541.730352029</v>
      </c>
      <c r="G38">
        <v>24838707.53177499</v>
      </c>
      <c r="H38">
        <v>7575600</v>
      </c>
      <c r="I38">
        <v>3342300</v>
      </c>
    </row>
    <row r="39" spans="1:9">
      <c r="A39" s="4" t="s">
        <v>41</v>
      </c>
      <c r="B39">
        <v>318890442.67533022</v>
      </c>
      <c r="C39">
        <v>25620856.771138702</v>
      </c>
      <c r="D39">
        <v>237646269.97973344</v>
      </c>
      <c r="E39">
        <v>41759571.507576406</v>
      </c>
      <c r="F39">
        <v>51470766.959978275</v>
      </c>
      <c r="G39">
        <v>23422463.118840978</v>
      </c>
      <c r="H39">
        <v>7943000</v>
      </c>
      <c r="I39">
        <v>4055500</v>
      </c>
    </row>
    <row r="40" spans="1:9">
      <c r="A40" s="4" t="s">
        <v>42</v>
      </c>
      <c r="B40">
        <v>304293155.93641859</v>
      </c>
      <c r="C40">
        <v>27440756.206804443</v>
      </c>
      <c r="D40">
        <v>231521597.42398548</v>
      </c>
      <c r="E40">
        <v>32799104.15798758</v>
      </c>
      <c r="F40">
        <v>47889045.469436385</v>
      </c>
      <c r="G40">
        <v>24125973.265828673</v>
      </c>
      <c r="H40">
        <v>7710600</v>
      </c>
      <c r="I40">
        <v>2751500</v>
      </c>
    </row>
    <row r="41" spans="1:9">
      <c r="A41" s="4" t="s">
        <v>43</v>
      </c>
      <c r="B41">
        <v>339382746.74263489</v>
      </c>
      <c r="C41">
        <v>27319092.703309488</v>
      </c>
      <c r="D41">
        <v>246209485.169462</v>
      </c>
      <c r="E41">
        <v>37348801.768194832</v>
      </c>
      <c r="F41">
        <v>54167844.549629673</v>
      </c>
      <c r="G41">
        <v>30389970.405060634</v>
      </c>
      <c r="H41">
        <v>8528700</v>
      </c>
      <c r="I41">
        <v>2269900</v>
      </c>
    </row>
    <row r="42" spans="1:9">
      <c r="A42" s="4" t="s">
        <v>44</v>
      </c>
      <c r="B42">
        <v>332520657.54374421</v>
      </c>
      <c r="C42">
        <v>31288121.566526666</v>
      </c>
      <c r="D42">
        <v>247861010.44475603</v>
      </c>
      <c r="E42">
        <v>37002518.044840179</v>
      </c>
      <c r="F42">
        <v>57648508.503354467</v>
      </c>
      <c r="G42">
        <v>30130254.430911172</v>
      </c>
      <c r="H42">
        <v>8239400</v>
      </c>
      <c r="I42">
        <v>2752500</v>
      </c>
    </row>
    <row r="43" spans="1:9">
      <c r="A43" s="4" t="s">
        <v>45</v>
      </c>
      <c r="B43">
        <v>342486758.64289987</v>
      </c>
      <c r="C43">
        <v>31139248.972793225</v>
      </c>
      <c r="D43">
        <v>257630488.10582453</v>
      </c>
      <c r="E43">
        <v>40720074.885833085</v>
      </c>
      <c r="F43">
        <v>59524881.001346365</v>
      </c>
      <c r="G43">
        <v>28930118.51954871</v>
      </c>
      <c r="H43">
        <v>8697300</v>
      </c>
      <c r="I43">
        <v>2507100</v>
      </c>
    </row>
    <row r="44" spans="1:9">
      <c r="A44" s="4" t="s">
        <v>46</v>
      </c>
      <c r="B44">
        <v>328593567.08561265</v>
      </c>
      <c r="C44">
        <v>34051399.030889697</v>
      </c>
      <c r="D44">
        <v>251104848.77626243</v>
      </c>
      <c r="E44">
        <v>33315545.560967591</v>
      </c>
      <c r="F44">
        <v>54393199.580894083</v>
      </c>
      <c r="G44">
        <v>28303838.859234519</v>
      </c>
      <c r="H44">
        <v>8802600</v>
      </c>
      <c r="I44">
        <v>3221300</v>
      </c>
    </row>
    <row r="45" spans="1:9">
      <c r="A45" s="4" t="s">
        <v>47</v>
      </c>
      <c r="B45">
        <v>363253046.63480085</v>
      </c>
      <c r="C45">
        <v>34695865.768252745</v>
      </c>
      <c r="D45">
        <v>268009411.29158956</v>
      </c>
      <c r="E45">
        <v>38638938.55767142</v>
      </c>
      <c r="F45">
        <v>63129936.04428678</v>
      </c>
      <c r="G45">
        <v>32891087.259350531</v>
      </c>
      <c r="H45">
        <v>10178500</v>
      </c>
      <c r="I45">
        <v>2916200</v>
      </c>
    </row>
    <row r="46" spans="1:9">
      <c r="A46" s="4" t="s">
        <v>48</v>
      </c>
      <c r="B46">
        <v>361305731.14157486</v>
      </c>
      <c r="C46">
        <v>38358598.015642367</v>
      </c>
      <c r="D46">
        <v>273536914.44130349</v>
      </c>
      <c r="E46">
        <v>38345655.785059161</v>
      </c>
      <c r="F46">
        <v>66345344.772211522</v>
      </c>
      <c r="G46">
        <v>32166363.639651492</v>
      </c>
      <c r="H46">
        <v>9530000</v>
      </c>
      <c r="I46">
        <v>3204800</v>
      </c>
    </row>
    <row r="47" spans="1:9">
      <c r="A47" s="4" t="s">
        <v>49</v>
      </c>
      <c r="B47">
        <v>365875617.61727917</v>
      </c>
      <c r="C47">
        <v>38321671.393175848</v>
      </c>
      <c r="D47">
        <v>277783000.18077177</v>
      </c>
      <c r="E47">
        <v>43226488.93159537</v>
      </c>
      <c r="F47">
        <v>68847523.252157927</v>
      </c>
      <c r="G47">
        <v>30407578.267714839</v>
      </c>
      <c r="H47">
        <v>9841200</v>
      </c>
      <c r="I47">
        <v>2859400</v>
      </c>
    </row>
    <row r="48" spans="1:9">
      <c r="A48" s="4" t="s">
        <v>50</v>
      </c>
      <c r="B48">
        <v>342528759.99481803</v>
      </c>
      <c r="C48">
        <v>38465879.57143984</v>
      </c>
      <c r="D48">
        <v>259576505.30546927</v>
      </c>
      <c r="E48">
        <v>34799733.379146449</v>
      </c>
      <c r="F48">
        <v>62977329.266375102</v>
      </c>
      <c r="G48">
        <v>28988944.78796161</v>
      </c>
      <c r="H48">
        <v>9427100</v>
      </c>
      <c r="I48">
        <v>3188500</v>
      </c>
    </row>
    <row r="49" spans="1:9">
      <c r="A49" s="4" t="s">
        <v>51</v>
      </c>
      <c r="B49">
        <v>378100145.45100981</v>
      </c>
      <c r="C49">
        <v>37843957.508845821</v>
      </c>
      <c r="D49">
        <v>278567149.4881115</v>
      </c>
      <c r="E49">
        <v>41396968.553940371</v>
      </c>
      <c r="F49">
        <v>68397720.119425356</v>
      </c>
      <c r="G49">
        <v>35112879.38335333</v>
      </c>
      <c r="H49">
        <v>10931600</v>
      </c>
      <c r="I49">
        <v>2841100</v>
      </c>
    </row>
    <row r="50" spans="1:9">
      <c r="A50" s="4" t="s">
        <v>52</v>
      </c>
      <c r="B50">
        <v>370039353.10575259</v>
      </c>
      <c r="C50">
        <v>39310138.771411218</v>
      </c>
      <c r="D50">
        <v>277804694.99612379</v>
      </c>
      <c r="E50">
        <v>42351362.530684374</v>
      </c>
      <c r="F50">
        <v>68587810.693883732</v>
      </c>
      <c r="G50">
        <v>32500913.030081309</v>
      </c>
      <c r="H50">
        <v>9960700</v>
      </c>
      <c r="I50">
        <v>3138400</v>
      </c>
    </row>
    <row r="51" spans="1:9">
      <c r="A51" s="4" t="s">
        <v>53</v>
      </c>
      <c r="B51">
        <v>357865875.0008955</v>
      </c>
      <c r="C51">
        <v>34680317.716687895</v>
      </c>
      <c r="D51">
        <v>272439615.84297925</v>
      </c>
      <c r="E51">
        <v>43793510.943989396</v>
      </c>
      <c r="F51">
        <v>65530216.206367202</v>
      </c>
      <c r="G51">
        <v>28001703.943236299</v>
      </c>
      <c r="H51">
        <v>10043400</v>
      </c>
      <c r="I51">
        <v>2822000</v>
      </c>
    </row>
    <row r="52" spans="1:9">
      <c r="A52" s="4" t="s">
        <v>54</v>
      </c>
      <c r="B52">
        <v>327970848.20588779</v>
      </c>
      <c r="C52">
        <v>32035205.444217727</v>
      </c>
      <c r="D52">
        <v>254361298.19624278</v>
      </c>
      <c r="E52">
        <v>36926803.097394578</v>
      </c>
      <c r="F52">
        <v>52729021.315393716</v>
      </c>
      <c r="G52">
        <v>25710680.904706754</v>
      </c>
      <c r="H52">
        <v>9265800</v>
      </c>
      <c r="I52">
        <v>3143200</v>
      </c>
    </row>
    <row r="53" spans="1:9">
      <c r="A53" s="4" t="s">
        <v>55</v>
      </c>
      <c r="B53">
        <v>349876402.68033892</v>
      </c>
      <c r="C53">
        <v>29328289.666777272</v>
      </c>
      <c r="D53">
        <v>263906461.59333798</v>
      </c>
      <c r="E53">
        <v>42150417.711850129</v>
      </c>
      <c r="F53">
        <v>57182896.959919535</v>
      </c>
      <c r="G53">
        <v>29682454.469319109</v>
      </c>
      <c r="H53">
        <v>9994400</v>
      </c>
      <c r="I53">
        <v>2506300</v>
      </c>
    </row>
    <row r="54" spans="1:9">
      <c r="A54" s="4" t="s">
        <v>56</v>
      </c>
      <c r="B54">
        <v>345342489.51420981</v>
      </c>
      <c r="C54">
        <v>33153499.053019583</v>
      </c>
      <c r="D54">
        <v>263294818.12150535</v>
      </c>
      <c r="E54">
        <v>43637334.446323343</v>
      </c>
      <c r="F54">
        <v>58289597.98733329</v>
      </c>
      <c r="G54">
        <v>28007706.623686593</v>
      </c>
      <c r="H54">
        <v>9754500</v>
      </c>
      <c r="I54">
        <v>2870900</v>
      </c>
    </row>
    <row r="55" spans="1:9">
      <c r="A55" s="4" t="s">
        <v>57</v>
      </c>
      <c r="B55">
        <v>350601973.56060117</v>
      </c>
      <c r="C55">
        <v>32832043.086916305</v>
      </c>
      <c r="D55">
        <v>266943629.68200928</v>
      </c>
      <c r="E55">
        <v>46387681.053960763</v>
      </c>
      <c r="F55">
        <v>59329612.556498736</v>
      </c>
      <c r="G55">
        <v>28098147.009137712</v>
      </c>
      <c r="H55">
        <v>9610900</v>
      </c>
      <c r="I55">
        <v>2371400</v>
      </c>
    </row>
    <row r="56" spans="1:9">
      <c r="A56" s="4" t="s">
        <v>58</v>
      </c>
      <c r="B56">
        <v>327604907.13359618</v>
      </c>
      <c r="C56">
        <v>32738178.862018812</v>
      </c>
      <c r="D56">
        <v>253845504.2292749</v>
      </c>
      <c r="E56">
        <v>37433802.129071675</v>
      </c>
      <c r="F56">
        <v>48867131.954581514</v>
      </c>
      <c r="G56">
        <v>28525988.471032437</v>
      </c>
      <c r="H56">
        <v>9583700</v>
      </c>
      <c r="I56">
        <v>2887300</v>
      </c>
    </row>
    <row r="57" spans="1:9">
      <c r="A57" s="4" t="s">
        <v>59</v>
      </c>
      <c r="B57">
        <v>353469470.88084328</v>
      </c>
      <c r="C57">
        <v>31073861.759403132</v>
      </c>
      <c r="D57">
        <v>261709677.35961106</v>
      </c>
      <c r="E57">
        <v>42929095.042720474</v>
      </c>
      <c r="F57">
        <v>51096782.438898414</v>
      </c>
      <c r="G57">
        <v>33664681.910237215</v>
      </c>
      <c r="H57">
        <v>11084200</v>
      </c>
      <c r="I57">
        <v>2474100</v>
      </c>
    </row>
    <row r="58" spans="1:9">
      <c r="A58" s="4" t="s">
        <v>60</v>
      </c>
      <c r="B58">
        <v>348260192.21932316</v>
      </c>
      <c r="C58">
        <v>32689565.515809469</v>
      </c>
      <c r="D58">
        <v>262041222.16781524</v>
      </c>
      <c r="E58">
        <v>44267266.43531727</v>
      </c>
      <c r="F58">
        <v>52101692.029731266</v>
      </c>
      <c r="G58">
        <v>31483150.27794677</v>
      </c>
      <c r="H58">
        <v>10149600</v>
      </c>
      <c r="I58">
        <v>2940300</v>
      </c>
    </row>
    <row r="59" spans="1:9">
      <c r="A59" s="4" t="s">
        <v>61</v>
      </c>
      <c r="B59">
        <v>347755504.02342594</v>
      </c>
      <c r="C59">
        <v>32042477.812234867</v>
      </c>
      <c r="D59">
        <v>261286334.99467346</v>
      </c>
      <c r="E59">
        <v>45631313.700988621</v>
      </c>
      <c r="F59">
        <v>52951214.967157006</v>
      </c>
      <c r="G59">
        <v>31276736.796266407</v>
      </c>
      <c r="H59">
        <v>9854300</v>
      </c>
      <c r="I59">
        <v>2382600</v>
      </c>
    </row>
    <row r="60" spans="1:9">
      <c r="A60" s="4" t="s">
        <v>62</v>
      </c>
      <c r="B60">
        <v>318987657.23809093</v>
      </c>
      <c r="C60">
        <v>32427970.42689646</v>
      </c>
      <c r="D60">
        <v>248805912.41394052</v>
      </c>
      <c r="E60">
        <v>37667803.147273563</v>
      </c>
      <c r="F60">
        <v>43232465.676442534</v>
      </c>
      <c r="G60">
        <v>29389838.098545164</v>
      </c>
      <c r="H60">
        <v>9268500</v>
      </c>
      <c r="I60">
        <v>2723400</v>
      </c>
    </row>
    <row r="61" spans="1:9">
      <c r="A61" s="4" t="s">
        <v>63</v>
      </c>
      <c r="B61">
        <v>348902736.36330575</v>
      </c>
      <c r="C61">
        <v>29258820.731791131</v>
      </c>
      <c r="D61">
        <v>256270945.63661608</v>
      </c>
      <c r="E61">
        <v>43605081.314995222</v>
      </c>
      <c r="F61">
        <v>46346485.50396011</v>
      </c>
      <c r="G61">
        <v>34264053.488633335</v>
      </c>
      <c r="H61">
        <v>11042500</v>
      </c>
      <c r="I61">
        <v>2393900</v>
      </c>
    </row>
    <row r="62" spans="1:9">
      <c r="A62" s="4" t="s">
        <v>64</v>
      </c>
      <c r="B62">
        <v>328722904.75288451</v>
      </c>
      <c r="C62">
        <v>25707735.217784006</v>
      </c>
      <c r="D62">
        <v>243189925.07511574</v>
      </c>
      <c r="E62">
        <v>42289602.400204606</v>
      </c>
      <c r="F62">
        <v>42210877.430747628</v>
      </c>
      <c r="G62">
        <v>32202973.129635628</v>
      </c>
      <c r="H62">
        <v>9396500</v>
      </c>
      <c r="I62">
        <v>2529600</v>
      </c>
    </row>
    <row r="63" spans="1:9">
      <c r="A63" s="4" t="s">
        <v>65</v>
      </c>
      <c r="B63">
        <v>305338504.29830253</v>
      </c>
      <c r="C63">
        <v>19902117.985489558</v>
      </c>
      <c r="D63">
        <v>227981073.20678404</v>
      </c>
      <c r="E63">
        <v>41754196.647463121</v>
      </c>
      <c r="F63">
        <v>37938142.255179837</v>
      </c>
      <c r="G63">
        <v>28648405.747319311</v>
      </c>
      <c r="H63">
        <v>7457100</v>
      </c>
      <c r="I63">
        <v>1992700</v>
      </c>
    </row>
    <row r="64" spans="1:9">
      <c r="A64" s="4" t="s">
        <v>66</v>
      </c>
      <c r="B64">
        <v>287160591.88933456</v>
      </c>
      <c r="C64">
        <v>26603841.277024031</v>
      </c>
      <c r="D64">
        <v>215491351.24332479</v>
      </c>
      <c r="E64">
        <v>34693245.001925074</v>
      </c>
      <c r="F64">
        <v>27991334.033098079</v>
      </c>
      <c r="G64">
        <v>49808914.639519364</v>
      </c>
      <c r="H64">
        <v>7188300</v>
      </c>
      <c r="I64">
        <v>2283900</v>
      </c>
    </row>
    <row r="65" spans="1:9">
      <c r="A65" s="4" t="s">
        <v>67</v>
      </c>
      <c r="B65">
        <v>410660351.22420776</v>
      </c>
      <c r="C65">
        <v>40327709.893954262</v>
      </c>
      <c r="D65">
        <v>266668225.24324709</v>
      </c>
      <c r="E65">
        <v>42432368.437605239</v>
      </c>
      <c r="F65">
        <v>40972432.437501475</v>
      </c>
      <c r="G65">
        <v>96159860.073099777</v>
      </c>
      <c r="H65">
        <v>9943500</v>
      </c>
      <c r="I65">
        <v>2271600</v>
      </c>
    </row>
    <row r="66" spans="1:9">
      <c r="A66" s="4" t="s">
        <v>68</v>
      </c>
      <c r="B66">
        <v>404601173.04529864</v>
      </c>
      <c r="C66">
        <v>46645324.716945</v>
      </c>
      <c r="D66">
        <v>266645187.19086534</v>
      </c>
      <c r="E66">
        <v>43733862.903699487</v>
      </c>
      <c r="F66">
        <v>44912557.629717536</v>
      </c>
      <c r="G66">
        <v>106550548.57586749</v>
      </c>
      <c r="H66">
        <v>10688200</v>
      </c>
      <c r="I66">
        <v>2647600</v>
      </c>
    </row>
    <row r="67" spans="1:9">
      <c r="A67" s="4" t="s">
        <v>69</v>
      </c>
      <c r="B67">
        <v>412163914.82745188</v>
      </c>
      <c r="C67">
        <v>48870504.4006681</v>
      </c>
      <c r="D67">
        <v>271297477.11607295</v>
      </c>
      <c r="E67">
        <v>45358977.970516637</v>
      </c>
      <c r="F67">
        <v>52678677.448555708</v>
      </c>
      <c r="G67">
        <v>102512500.05895251</v>
      </c>
      <c r="H67">
        <v>12214400</v>
      </c>
      <c r="I67">
        <v>2507300</v>
      </c>
    </row>
    <row r="68" spans="1:9">
      <c r="A68" s="4" t="s">
        <v>70</v>
      </c>
      <c r="B68">
        <v>396552347.61927629</v>
      </c>
      <c r="C68">
        <v>46830109.158402793</v>
      </c>
      <c r="D68">
        <v>269589278.17562407</v>
      </c>
      <c r="E68">
        <v>39586186.908497311</v>
      </c>
      <c r="F68">
        <v>49307795.138528392</v>
      </c>
      <c r="G68">
        <v>92869317.042088404</v>
      </c>
      <c r="H68">
        <v>12132600</v>
      </c>
      <c r="I68">
        <v>2904400</v>
      </c>
    </row>
    <row r="69" spans="1:9">
      <c r="A69" s="4" t="s">
        <v>71</v>
      </c>
      <c r="B69">
        <v>483475859.40318555</v>
      </c>
      <c r="C69">
        <v>49315546.718229108</v>
      </c>
      <c r="D69">
        <v>326916961.3422851</v>
      </c>
      <c r="E69">
        <v>47734507.42639678</v>
      </c>
      <c r="F69">
        <v>59744893.814818054</v>
      </c>
      <c r="G69">
        <v>103522328.72971545</v>
      </c>
      <c r="H69">
        <v>16617099.999999998</v>
      </c>
      <c r="I69">
        <v>2597400</v>
      </c>
    </row>
    <row r="70" spans="1:9">
      <c r="A70" s="4" t="s">
        <v>72</v>
      </c>
      <c r="B70">
        <v>457756794.95017642</v>
      </c>
      <c r="C70">
        <v>55972325.337080896</v>
      </c>
      <c r="D70">
        <v>320493136.86885977</v>
      </c>
      <c r="E70">
        <v>47320464.575787522</v>
      </c>
      <c r="F70">
        <v>65283279.59672194</v>
      </c>
      <c r="G70">
        <v>95752004.0583722</v>
      </c>
      <c r="H70">
        <v>15298800</v>
      </c>
      <c r="I70">
        <v>3179800</v>
      </c>
    </row>
    <row r="71" spans="1:9">
      <c r="A71" s="4" t="s">
        <v>73</v>
      </c>
      <c r="B71">
        <v>483658486.58969265</v>
      </c>
      <c r="C71">
        <v>62874999.960722975</v>
      </c>
      <c r="D71">
        <v>335530891.92811435</v>
      </c>
      <c r="E71">
        <v>52229385.815444469</v>
      </c>
      <c r="F71">
        <v>79164901.09356451</v>
      </c>
      <c r="G71">
        <v>97938049.627769187</v>
      </c>
      <c r="H71">
        <v>16689000</v>
      </c>
      <c r="I71">
        <v>3007400</v>
      </c>
    </row>
    <row r="72" spans="1:9">
      <c r="A72" s="4" t="s">
        <v>74</v>
      </c>
      <c r="B72">
        <v>475842599</v>
      </c>
      <c r="C72">
        <v>69290943</v>
      </c>
      <c r="D72">
        <v>332452480</v>
      </c>
      <c r="E72">
        <v>45292738</v>
      </c>
      <c r="F72">
        <v>80039335</v>
      </c>
      <c r="G72">
        <v>99509633</v>
      </c>
      <c r="H72">
        <v>16681000</v>
      </c>
      <c r="I72">
        <v>3602000</v>
      </c>
    </row>
    <row r="73" spans="1:9">
      <c r="A73" s="4" t="s">
        <v>75</v>
      </c>
      <c r="B73">
        <v>544789720</v>
      </c>
      <c r="C73">
        <v>77782272</v>
      </c>
      <c r="D73">
        <v>349265215</v>
      </c>
      <c r="E73">
        <v>48214849</v>
      </c>
      <c r="F73">
        <v>87644919</v>
      </c>
      <c r="G73">
        <v>120309443</v>
      </c>
      <c r="H73">
        <v>25468400</v>
      </c>
      <c r="I73">
        <v>3328700</v>
      </c>
    </row>
    <row r="74" spans="1:9">
      <c r="A74" s="4" t="s">
        <v>76</v>
      </c>
      <c r="B74">
        <v>543070080</v>
      </c>
      <c r="C74">
        <v>87644177</v>
      </c>
      <c r="D74">
        <v>364929173</v>
      </c>
      <c r="E74">
        <v>53099513</v>
      </c>
      <c r="F74">
        <v>92974700</v>
      </c>
      <c r="G74">
        <v>120141306</v>
      </c>
      <c r="H74">
        <v>21018600</v>
      </c>
      <c r="I74">
        <v>4131100.0000000005</v>
      </c>
    </row>
    <row r="75" spans="1:9">
      <c r="A75" s="4" t="s">
        <v>77</v>
      </c>
      <c r="B75">
        <v>579610947</v>
      </c>
      <c r="C75">
        <v>91771114</v>
      </c>
      <c r="D75">
        <v>368422730</v>
      </c>
      <c r="E75">
        <v>61531805</v>
      </c>
      <c r="F75">
        <v>95662839</v>
      </c>
      <c r="G75">
        <v>120857226</v>
      </c>
      <c r="H75">
        <v>20415600</v>
      </c>
      <c r="I75">
        <v>3577800</v>
      </c>
    </row>
    <row r="76" spans="1:9">
      <c r="A76" s="4" t="s">
        <v>78</v>
      </c>
      <c r="B76">
        <v>572049808</v>
      </c>
      <c r="C76">
        <v>89431530</v>
      </c>
      <c r="D76">
        <v>391357682</v>
      </c>
      <c r="E76">
        <v>57158799</v>
      </c>
      <c r="F76">
        <v>99068478</v>
      </c>
      <c r="G76">
        <v>116144230</v>
      </c>
      <c r="H76">
        <v>21010600</v>
      </c>
      <c r="I76">
        <v>4459200</v>
      </c>
    </row>
    <row r="77" spans="1:9">
      <c r="A77" s="4" t="s">
        <v>79</v>
      </c>
      <c r="B77">
        <v>649313247</v>
      </c>
      <c r="C77">
        <v>103904431</v>
      </c>
      <c r="D77">
        <v>414704293</v>
      </c>
      <c r="E77">
        <v>62295587</v>
      </c>
      <c r="F77">
        <v>115040117</v>
      </c>
      <c r="G77">
        <v>138562371</v>
      </c>
      <c r="H77">
        <v>28574300</v>
      </c>
      <c r="I77">
        <v>4121399.9999999995</v>
      </c>
    </row>
    <row r="78" spans="1:9">
      <c r="A78" s="4" t="s">
        <v>80</v>
      </c>
      <c r="B78">
        <v>652058041</v>
      </c>
      <c r="C78">
        <v>103244252</v>
      </c>
      <c r="D78">
        <v>438795412</v>
      </c>
      <c r="E78">
        <v>67825046</v>
      </c>
      <c r="F78">
        <v>125079536</v>
      </c>
      <c r="G78">
        <v>141823588</v>
      </c>
      <c r="H78">
        <v>25763200</v>
      </c>
      <c r="I78">
        <v>4989100</v>
      </c>
    </row>
    <row r="79" spans="1:9">
      <c r="A79" s="4" t="s">
        <v>81</v>
      </c>
      <c r="B79">
        <v>715605806</v>
      </c>
      <c r="C79">
        <v>110411122</v>
      </c>
      <c r="D79">
        <v>449922788</v>
      </c>
      <c r="E79">
        <v>79852908</v>
      </c>
      <c r="F79">
        <v>134855423</v>
      </c>
      <c r="G79">
        <v>144035309</v>
      </c>
      <c r="H79">
        <v>26693200</v>
      </c>
      <c r="I79">
        <v>5017300</v>
      </c>
    </row>
    <row r="80" spans="1:9">
      <c r="A80" s="4" t="s">
        <v>82</v>
      </c>
      <c r="B80">
        <v>714926781</v>
      </c>
      <c r="C80">
        <v>112550769</v>
      </c>
      <c r="D80">
        <v>480250105</v>
      </c>
      <c r="E80">
        <v>74572014</v>
      </c>
      <c r="F80">
        <v>140481361</v>
      </c>
      <c r="G80">
        <v>143168866</v>
      </c>
      <c r="H80">
        <v>26307200</v>
      </c>
      <c r="I80">
        <v>6113900</v>
      </c>
    </row>
    <row r="81" spans="1:9">
      <c r="A81" s="4" t="s">
        <v>83</v>
      </c>
      <c r="B81">
        <v>806226791</v>
      </c>
      <c r="C81">
        <v>120071371</v>
      </c>
      <c r="D81">
        <v>509327727</v>
      </c>
      <c r="E81">
        <v>79747278</v>
      </c>
      <c r="F81">
        <v>156532771</v>
      </c>
      <c r="G81">
        <v>164754407</v>
      </c>
      <c r="H81">
        <v>32905100</v>
      </c>
      <c r="I81">
        <v>5773900</v>
      </c>
    </row>
    <row r="82" spans="1:9">
      <c r="A82" s="4" t="s">
        <v>84</v>
      </c>
      <c r="B82">
        <v>822247849</v>
      </c>
      <c r="C82">
        <v>134028321</v>
      </c>
      <c r="D82">
        <v>536143289</v>
      </c>
      <c r="E82">
        <v>84659502</v>
      </c>
      <c r="F82">
        <v>172611717</v>
      </c>
      <c r="G82">
        <v>169161132</v>
      </c>
      <c r="H82">
        <v>31165000</v>
      </c>
      <c r="I82">
        <v>7008900</v>
      </c>
    </row>
    <row r="83" spans="1:9">
      <c r="A83" s="4" t="s">
        <v>85</v>
      </c>
      <c r="B83">
        <v>890969007</v>
      </c>
      <c r="C83">
        <v>136378038</v>
      </c>
      <c r="D83">
        <v>540191340</v>
      </c>
      <c r="E83">
        <v>98943969</v>
      </c>
      <c r="F83">
        <v>170724829</v>
      </c>
      <c r="G83">
        <v>180842505</v>
      </c>
      <c r="H83">
        <v>33848300</v>
      </c>
      <c r="I83">
        <v>6709700</v>
      </c>
    </row>
    <row r="84" spans="1:9">
      <c r="A84" s="4" t="s">
        <v>86</v>
      </c>
      <c r="B84">
        <v>883293180</v>
      </c>
      <c r="C84">
        <v>140459463</v>
      </c>
      <c r="D84">
        <v>580767063</v>
      </c>
      <c r="E84">
        <v>93174474</v>
      </c>
      <c r="F84">
        <v>177403617</v>
      </c>
      <c r="G84">
        <v>168187520</v>
      </c>
      <c r="H84">
        <v>22386700</v>
      </c>
      <c r="I84">
        <v>8818400.0000000019</v>
      </c>
    </row>
    <row r="85" spans="1:9">
      <c r="A85" s="4" t="s">
        <v>87</v>
      </c>
      <c r="B85">
        <v>1006757607</v>
      </c>
      <c r="C85">
        <v>150632684</v>
      </c>
      <c r="D85">
        <v>618325946</v>
      </c>
      <c r="E85">
        <v>105113779</v>
      </c>
      <c r="F85">
        <v>198457839</v>
      </c>
      <c r="G85">
        <v>192711911</v>
      </c>
      <c r="H85">
        <v>27613100.000000004</v>
      </c>
      <c r="I85">
        <v>11369800</v>
      </c>
    </row>
    <row r="86" spans="1:9">
      <c r="A86" s="4" t="s">
        <v>88</v>
      </c>
      <c r="B86">
        <v>1038213661</v>
      </c>
      <c r="C86">
        <v>185135694</v>
      </c>
      <c r="D86">
        <v>690916624</v>
      </c>
      <c r="E86">
        <v>113405282</v>
      </c>
      <c r="F86">
        <v>221205837</v>
      </c>
      <c r="G86">
        <v>207117340</v>
      </c>
      <c r="H86">
        <v>28300600</v>
      </c>
      <c r="I86">
        <v>14512599.999999998</v>
      </c>
    </row>
    <row r="87" spans="1:9">
      <c r="A87" s="4" t="s">
        <v>89</v>
      </c>
      <c r="B87">
        <v>1181091208</v>
      </c>
      <c r="C87">
        <v>185737995</v>
      </c>
      <c r="D87">
        <v>710897921</v>
      </c>
      <c r="E87">
        <v>132697349</v>
      </c>
      <c r="F87">
        <v>233190691</v>
      </c>
      <c r="G87">
        <v>243699294</v>
      </c>
      <c r="H87">
        <v>31065899.999999996</v>
      </c>
      <c r="I87">
        <v>10020200</v>
      </c>
    </row>
    <row r="88" spans="1:9">
      <c r="A88" s="4" t="s">
        <v>90</v>
      </c>
      <c r="B88">
        <v>1155099667</v>
      </c>
      <c r="C88">
        <v>191997240</v>
      </c>
      <c r="D88">
        <v>752212409</v>
      </c>
      <c r="E88">
        <v>124745992</v>
      </c>
      <c r="F88">
        <v>234711905</v>
      </c>
      <c r="G88">
        <v>233167030</v>
      </c>
      <c r="H88">
        <v>32728100</v>
      </c>
      <c r="I88">
        <v>12152100</v>
      </c>
    </row>
    <row r="89" spans="1:9">
      <c r="A89" s="4" t="s">
        <v>91</v>
      </c>
      <c r="B89">
        <v>1315204455</v>
      </c>
      <c r="C89">
        <v>222128010</v>
      </c>
      <c r="D89">
        <v>825984880</v>
      </c>
      <c r="E89">
        <v>142839416</v>
      </c>
      <c r="F89">
        <v>259471362</v>
      </c>
      <c r="G89">
        <v>248989887</v>
      </c>
      <c r="H89">
        <v>38028400</v>
      </c>
      <c r="I89">
        <v>13017400.000000002</v>
      </c>
    </row>
    <row r="90" spans="1:9">
      <c r="A90" s="4" t="s">
        <v>92</v>
      </c>
      <c r="B90">
        <v>1319176419</v>
      </c>
      <c r="C90">
        <v>233844885</v>
      </c>
      <c r="D90">
        <v>861965450</v>
      </c>
      <c r="E90">
        <v>151519253</v>
      </c>
      <c r="F90">
        <v>272106733</v>
      </c>
      <c r="G90">
        <v>290613583</v>
      </c>
      <c r="H90">
        <v>40388700</v>
      </c>
      <c r="I90">
        <v>14553600</v>
      </c>
    </row>
    <row r="91" spans="1:9">
      <c r="A91" s="4" t="s">
        <v>93</v>
      </c>
      <c r="B91">
        <v>1346141891</v>
      </c>
      <c r="C91">
        <v>201531317</v>
      </c>
      <c r="D91">
        <v>861139379</v>
      </c>
      <c r="E91">
        <v>171826792</v>
      </c>
      <c r="F91">
        <v>250227324</v>
      </c>
      <c r="G91">
        <v>240441683</v>
      </c>
      <c r="H91">
        <v>37414500</v>
      </c>
      <c r="I91">
        <v>14970599.999999998</v>
      </c>
    </row>
    <row r="92" spans="1:9">
      <c r="A92" s="4" t="s">
        <v>94</v>
      </c>
      <c r="B92">
        <v>1275052135</v>
      </c>
      <c r="C92">
        <v>159709940</v>
      </c>
      <c r="D92">
        <v>872377904</v>
      </c>
      <c r="E92">
        <v>162812060</v>
      </c>
      <c r="F92">
        <v>233315836</v>
      </c>
      <c r="G92">
        <v>204642964</v>
      </c>
      <c r="H92">
        <v>32901899.999999993</v>
      </c>
      <c r="I92">
        <v>18966100</v>
      </c>
    </row>
    <row r="93" spans="1:9">
      <c r="A93" s="4" t="s">
        <v>95</v>
      </c>
      <c r="B93">
        <v>1376780112</v>
      </c>
      <c r="C93">
        <v>165586784</v>
      </c>
      <c r="D93">
        <v>915455320</v>
      </c>
      <c r="E93">
        <v>182371072</v>
      </c>
      <c r="F93">
        <v>240100470</v>
      </c>
      <c r="G93">
        <v>262048431</v>
      </c>
      <c r="H93">
        <v>38971300</v>
      </c>
      <c r="I93">
        <v>17468800</v>
      </c>
    </row>
    <row r="94" spans="1:9">
      <c r="A94" s="47" t="s">
        <v>96</v>
      </c>
      <c r="B94">
        <v>1429471012</v>
      </c>
      <c r="C94">
        <v>197533708</v>
      </c>
      <c r="D94">
        <v>955661849</v>
      </c>
      <c r="E94">
        <v>192395132</v>
      </c>
      <c r="F94">
        <v>259299519</v>
      </c>
      <c r="G94">
        <v>244945944</v>
      </c>
      <c r="H94">
        <v>37307900</v>
      </c>
      <c r="I94">
        <v>21023100</v>
      </c>
    </row>
    <row r="95" spans="1:9">
      <c r="A95" s="4" t="s">
        <v>97</v>
      </c>
      <c r="B95">
        <v>1564800569</v>
      </c>
      <c r="C95">
        <v>206515747</v>
      </c>
      <c r="D95">
        <v>991398992</v>
      </c>
      <c r="E95">
        <v>216478686</v>
      </c>
      <c r="F95">
        <v>257375952</v>
      </c>
      <c r="G95">
        <v>263170159</v>
      </c>
      <c r="H95">
        <v>41047000</v>
      </c>
      <c r="I95">
        <v>19606000</v>
      </c>
    </row>
    <row r="96" spans="1:9">
      <c r="A96" s="47" t="s">
        <v>98</v>
      </c>
      <c r="B96">
        <v>1560381692</v>
      </c>
      <c r="C96">
        <v>214444107</v>
      </c>
      <c r="D96">
        <v>1070054187</v>
      </c>
      <c r="E96">
        <v>200608299</v>
      </c>
      <c r="F96">
        <v>273110427</v>
      </c>
      <c r="G96">
        <v>245209106</v>
      </c>
      <c r="H96">
        <v>40278799.999999993</v>
      </c>
      <c r="I96">
        <v>23507900</v>
      </c>
    </row>
    <row r="97" spans="1:9">
      <c r="A97" s="4" t="s">
        <v>99</v>
      </c>
      <c r="B97">
        <v>1781979240</v>
      </c>
      <c r="C97">
        <v>260213343</v>
      </c>
      <c r="D97">
        <v>1153432847</v>
      </c>
      <c r="E97">
        <v>225497170</v>
      </c>
      <c r="F97">
        <v>314972994</v>
      </c>
      <c r="G97">
        <v>340803670</v>
      </c>
      <c r="H97">
        <v>54738400</v>
      </c>
      <c r="I97">
        <v>23116300</v>
      </c>
    </row>
    <row r="98" spans="1:9">
      <c r="A98" s="47" t="s">
        <v>100</v>
      </c>
      <c r="B98">
        <v>1860760185</v>
      </c>
      <c r="C98">
        <v>296110442</v>
      </c>
      <c r="D98">
        <v>1248100362</v>
      </c>
      <c r="E98">
        <v>243735164</v>
      </c>
      <c r="F98">
        <v>346142391</v>
      </c>
      <c r="G98">
        <v>339598339</v>
      </c>
      <c r="H98">
        <v>54612000</v>
      </c>
      <c r="I98">
        <v>27602800.000000004</v>
      </c>
    </row>
    <row r="99" spans="1:9">
      <c r="A99" s="4" t="s">
        <v>101</v>
      </c>
      <c r="B99">
        <v>2040198947</v>
      </c>
      <c r="C99">
        <v>304484162</v>
      </c>
      <c r="D99">
        <v>1257725601</v>
      </c>
      <c r="E99">
        <v>278103438</v>
      </c>
      <c r="F99">
        <v>367578286</v>
      </c>
      <c r="G99">
        <v>332382459</v>
      </c>
      <c r="H99">
        <v>56619900</v>
      </c>
      <c r="I99">
        <v>26734499.999999996</v>
      </c>
    </row>
    <row r="100" spans="1:9">
      <c r="A100" s="47" t="s">
        <v>102</v>
      </c>
      <c r="B100">
        <v>2011539854</v>
      </c>
      <c r="C100">
        <v>307659995</v>
      </c>
      <c r="D100">
        <v>1368977787</v>
      </c>
      <c r="E100">
        <v>270473732</v>
      </c>
      <c r="F100">
        <v>373310434</v>
      </c>
      <c r="G100">
        <v>326641974</v>
      </c>
      <c r="H100">
        <v>54452300</v>
      </c>
      <c r="I100">
        <v>31206800</v>
      </c>
    </row>
    <row r="101" spans="1:9">
      <c r="A101" s="4" t="s">
        <v>103</v>
      </c>
      <c r="B101">
        <v>2302038859</v>
      </c>
      <c r="C101">
        <v>367383385</v>
      </c>
      <c r="D101">
        <v>1465261154</v>
      </c>
      <c r="E101">
        <v>317223315</v>
      </c>
      <c r="F101">
        <v>428296000</v>
      </c>
      <c r="G101">
        <v>431410803</v>
      </c>
      <c r="H101">
        <v>69841200</v>
      </c>
      <c r="I101">
        <v>31159900</v>
      </c>
    </row>
    <row r="102" spans="1:9">
      <c r="A102" s="47" t="s">
        <v>104</v>
      </c>
      <c r="B102">
        <v>2370826660</v>
      </c>
      <c r="C102">
        <v>418974647</v>
      </c>
      <c r="D102">
        <v>1545011190</v>
      </c>
      <c r="E102">
        <v>334783845</v>
      </c>
      <c r="F102">
        <v>456363562</v>
      </c>
      <c r="G102">
        <v>448015900</v>
      </c>
      <c r="H102">
        <v>69130600</v>
      </c>
      <c r="I102">
        <v>36526000</v>
      </c>
    </row>
    <row r="103" spans="1:9">
      <c r="A103" s="4" t="s">
        <v>105</v>
      </c>
      <c r="B103">
        <v>2563628955</v>
      </c>
      <c r="C103">
        <v>386392859</v>
      </c>
      <c r="D103">
        <v>1605988385</v>
      </c>
      <c r="E103">
        <v>371123977</v>
      </c>
      <c r="F103">
        <v>449441379</v>
      </c>
      <c r="G103">
        <v>418229826</v>
      </c>
      <c r="H103">
        <v>70580900</v>
      </c>
      <c r="I103">
        <v>34787400</v>
      </c>
    </row>
    <row r="104" spans="1:9">
      <c r="A104" s="47" t="s">
        <v>106</v>
      </c>
      <c r="B104">
        <v>2488596828</v>
      </c>
      <c r="C104">
        <v>341283800</v>
      </c>
      <c r="D104">
        <v>1694879131</v>
      </c>
      <c r="E104">
        <v>359976043</v>
      </c>
      <c r="F104">
        <v>443828362</v>
      </c>
      <c r="G104">
        <v>373533415</v>
      </c>
      <c r="H104">
        <v>70519100</v>
      </c>
      <c r="I104">
        <v>41294200</v>
      </c>
    </row>
    <row r="105" spans="1:9">
      <c r="A105" s="4" t="s">
        <v>107</v>
      </c>
      <c r="B105">
        <v>2681347756</v>
      </c>
      <c r="C105">
        <v>365357798</v>
      </c>
      <c r="D105">
        <v>1766696643</v>
      </c>
      <c r="E105">
        <v>411980564</v>
      </c>
      <c r="F105">
        <v>461957464</v>
      </c>
      <c r="G105">
        <v>424683321</v>
      </c>
      <c r="H105">
        <v>83309300</v>
      </c>
      <c r="I105">
        <v>40184700</v>
      </c>
    </row>
    <row r="106" spans="1:9">
      <c r="A106" s="47" t="s">
        <v>108</v>
      </c>
      <c r="B106">
        <v>2822221134</v>
      </c>
      <c r="C106">
        <v>403209210</v>
      </c>
      <c r="D106">
        <v>1880691656</v>
      </c>
      <c r="E106">
        <v>425622494</v>
      </c>
      <c r="F106">
        <v>484758858</v>
      </c>
      <c r="G106">
        <v>465210718</v>
      </c>
      <c r="H106">
        <v>85996700</v>
      </c>
      <c r="I106">
        <v>47202600.000000007</v>
      </c>
    </row>
    <row r="107" spans="1:9">
      <c r="A107" s="4" t="s">
        <v>109</v>
      </c>
      <c r="B107">
        <v>3070135807</v>
      </c>
      <c r="C107">
        <v>407455956</v>
      </c>
      <c r="D107">
        <v>1974771672</v>
      </c>
      <c r="E107">
        <v>470965050</v>
      </c>
      <c r="F107">
        <v>503577746</v>
      </c>
      <c r="G107">
        <v>449051074</v>
      </c>
      <c r="H107">
        <v>89727900</v>
      </c>
      <c r="I107">
        <v>45706700</v>
      </c>
    </row>
    <row r="108" spans="1:9">
      <c r="A108" s="47" t="s">
        <v>110</v>
      </c>
      <c r="B108">
        <v>2982658180</v>
      </c>
      <c r="C108">
        <v>410776075</v>
      </c>
      <c r="D108">
        <v>2081385403</v>
      </c>
      <c r="E108">
        <v>448476582</v>
      </c>
      <c r="F108">
        <v>506831815</v>
      </c>
      <c r="G108">
        <v>396171052</v>
      </c>
      <c r="H108">
        <v>82451100</v>
      </c>
      <c r="I108">
        <v>54142799.999999993</v>
      </c>
    </row>
    <row r="109" spans="1:9">
      <c r="A109" s="4" t="s">
        <v>111</v>
      </c>
      <c r="B109">
        <v>3360963913</v>
      </c>
      <c r="C109">
        <v>490671897</v>
      </c>
      <c r="D109">
        <v>2169220190</v>
      </c>
      <c r="E109">
        <v>510199953</v>
      </c>
      <c r="F109">
        <v>568464302</v>
      </c>
      <c r="G109">
        <v>545297012</v>
      </c>
      <c r="H109">
        <v>109011000</v>
      </c>
      <c r="I109">
        <v>54817099.999999993</v>
      </c>
    </row>
    <row r="110" spans="1:9">
      <c r="A110" s="47" t="s">
        <v>112</v>
      </c>
      <c r="B110">
        <v>3468825877</v>
      </c>
      <c r="C110">
        <v>536506816</v>
      </c>
      <c r="D110">
        <v>2335208938</v>
      </c>
      <c r="E110">
        <v>541422382</v>
      </c>
      <c r="F110">
        <v>606424885</v>
      </c>
      <c r="G110">
        <v>531419299</v>
      </c>
      <c r="H110">
        <v>108344900</v>
      </c>
      <c r="I110">
        <v>62844500.000000007</v>
      </c>
    </row>
    <row r="111" spans="1:9">
      <c r="A111" s="4" t="s">
        <v>113</v>
      </c>
      <c r="B111">
        <v>3812612417</v>
      </c>
      <c r="C111">
        <v>523488350</v>
      </c>
      <c r="D111">
        <v>2393817586</v>
      </c>
      <c r="E111">
        <v>622954365</v>
      </c>
      <c r="F111">
        <v>630254041</v>
      </c>
      <c r="G111">
        <v>478765755</v>
      </c>
      <c r="H111">
        <v>104654100</v>
      </c>
      <c r="I111">
        <v>58085800</v>
      </c>
    </row>
    <row r="112" spans="1:9">
      <c r="A112" s="47" t="s">
        <v>114</v>
      </c>
      <c r="B112">
        <v>3736932365</v>
      </c>
      <c r="C112">
        <v>608761855</v>
      </c>
      <c r="D112">
        <v>2594363567</v>
      </c>
      <c r="E112">
        <v>566532251</v>
      </c>
      <c r="F112">
        <v>643178325</v>
      </c>
      <c r="G112">
        <v>515481161</v>
      </c>
      <c r="H112">
        <v>115011400.00000001</v>
      </c>
      <c r="I112">
        <v>70212100</v>
      </c>
    </row>
    <row r="113" spans="1:9">
      <c r="A113" s="4" t="s">
        <v>115</v>
      </c>
      <c r="B113">
        <v>4439090596</v>
      </c>
      <c r="C113">
        <v>660331317</v>
      </c>
      <c r="D113">
        <v>2774888366</v>
      </c>
      <c r="E113">
        <v>676785923</v>
      </c>
      <c r="F113">
        <v>757309438</v>
      </c>
      <c r="G113">
        <v>750927977</v>
      </c>
      <c r="H113">
        <v>151785300</v>
      </c>
      <c r="I113">
        <v>68575100</v>
      </c>
    </row>
    <row r="114" spans="1:9">
      <c r="A114" s="47" t="s">
        <v>116</v>
      </c>
      <c r="B114">
        <v>4525923726</v>
      </c>
      <c r="C114">
        <v>673716266</v>
      </c>
      <c r="D114">
        <v>2937514431</v>
      </c>
      <c r="E114">
        <v>703805033</v>
      </c>
      <c r="F114">
        <v>809793584</v>
      </c>
      <c r="G114">
        <v>714343749</v>
      </c>
      <c r="H114">
        <v>145966000</v>
      </c>
      <c r="I114">
        <v>81318599.999999985</v>
      </c>
    </row>
    <row r="115" spans="1:9">
      <c r="A115" s="4" t="s">
        <v>117</v>
      </c>
      <c r="B115">
        <v>5000830510</v>
      </c>
      <c r="C115">
        <v>622650718</v>
      </c>
      <c r="D115">
        <v>3084985086</v>
      </c>
      <c r="E115">
        <v>848171251</v>
      </c>
      <c r="F115">
        <v>818650558</v>
      </c>
      <c r="G115">
        <v>636731739</v>
      </c>
      <c r="H115">
        <v>150653000</v>
      </c>
      <c r="I115">
        <v>80783600</v>
      </c>
    </row>
    <row r="116" spans="1:9">
      <c r="A116" s="47" t="s">
        <v>118</v>
      </c>
      <c r="B116">
        <v>4732860255</v>
      </c>
      <c r="C116">
        <v>610401471</v>
      </c>
      <c r="D116">
        <v>3218885045</v>
      </c>
      <c r="E116">
        <v>738584122</v>
      </c>
      <c r="F116">
        <v>808315201</v>
      </c>
      <c r="G116">
        <v>528484451</v>
      </c>
      <c r="H116">
        <v>143541300</v>
      </c>
      <c r="I116">
        <v>96451400</v>
      </c>
    </row>
    <row r="117" spans="1:9">
      <c r="A117" s="4" t="s">
        <v>119</v>
      </c>
      <c r="B117">
        <v>5441469629</v>
      </c>
      <c r="C117">
        <v>677640203</v>
      </c>
      <c r="D117">
        <v>3308538551</v>
      </c>
      <c r="E117">
        <v>918674936</v>
      </c>
      <c r="F117">
        <v>934151656</v>
      </c>
      <c r="G117">
        <v>686789127</v>
      </c>
      <c r="H117">
        <v>195426400</v>
      </c>
      <c r="I117">
        <v>93363100</v>
      </c>
    </row>
    <row r="118" spans="1:9">
      <c r="A118" s="47"/>
    </row>
    <row r="119" spans="1:9">
      <c r="A119" s="4" t="s">
        <v>333</v>
      </c>
    </row>
    <row r="120" spans="1:9">
      <c r="A120" s="47" t="s">
        <v>334</v>
      </c>
    </row>
    <row r="121" spans="1:9">
      <c r="A121" s="4" t="s">
        <v>335</v>
      </c>
    </row>
    <row r="122" spans="1:9">
      <c r="A122" s="47"/>
    </row>
    <row r="123" spans="1:9">
      <c r="A123" s="4"/>
    </row>
    <row r="124" spans="1:9">
      <c r="A124" s="47"/>
    </row>
    <row r="125" spans="1:9">
      <c r="A125" s="4"/>
    </row>
    <row r="126" spans="1:9">
      <c r="A126" s="47"/>
    </row>
    <row r="127" spans="1:9">
      <c r="A127" s="4"/>
    </row>
    <row r="128" spans="1:9">
      <c r="A128" s="47"/>
    </row>
    <row r="129" spans="1:1">
      <c r="A129" s="4"/>
    </row>
    <row r="130" spans="1:1">
      <c r="A130" s="47"/>
    </row>
    <row r="131" spans="1:1">
      <c r="A131" s="4"/>
    </row>
    <row r="132" spans="1:1">
      <c r="A132" s="47"/>
    </row>
    <row r="133" spans="1:1">
      <c r="A133" s="4"/>
    </row>
    <row r="134" spans="1:1">
      <c r="A134" s="47"/>
    </row>
    <row r="135" spans="1:1">
      <c r="A135" s="4"/>
    </row>
    <row r="136" spans="1:1">
      <c r="A136" s="47"/>
    </row>
    <row r="137" spans="1:1">
      <c r="A137" s="4"/>
    </row>
    <row r="138" spans="1:1">
      <c r="A138" s="4"/>
    </row>
  </sheetData>
  <hyperlinks>
    <hyperlink ref="A1" location="Base2015!A3" display="anual"/>
    <hyperlink ref="B1" location="Base2015!A27" display="trimestra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Hoja6</vt:lpstr>
      <vt:lpstr>empalmes</vt:lpstr>
      <vt:lpstr>Hoja2</vt:lpstr>
      <vt:lpstr>Hoja5</vt:lpstr>
      <vt:lpstr>Hoja4</vt:lpstr>
      <vt:lpstr>Base2015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Vianco</dc:creator>
  <cp:lastModifiedBy>Ana Vianco</cp:lastModifiedBy>
  <dcterms:created xsi:type="dcterms:W3CDTF">2015-11-02T13:14:24Z</dcterms:created>
  <dcterms:modified xsi:type="dcterms:W3CDTF">2015-11-02T14:04:30Z</dcterms:modified>
</cp:coreProperties>
</file>